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727"/>
  <workbookPr filterPrivacy="1" defaultThemeVersion="124226"/>
  <xr:revisionPtr revIDLastSave="0" documentId="13_ncr:1_{AC4E8B14-3895-4408-8343-55E99659E938}" xr6:coauthVersionLast="43" xr6:coauthVersionMax="43"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s>
  <definedNames>
    <definedName name="_xlnm._FilterDatabase" localSheetId="0" hidden="1">Sheet1!$A$1:$K$1312</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7" i="1" l="1"/>
  <c r="G9" i="1"/>
  <c r="G17" i="1"/>
  <c r="G25" i="1"/>
  <c r="G33" i="1"/>
  <c r="G41" i="1"/>
  <c r="G49" i="1"/>
  <c r="G57" i="1"/>
  <c r="G65" i="1"/>
  <c r="G73" i="1"/>
  <c r="G3" i="1"/>
  <c r="G11" i="1"/>
  <c r="G19" i="1"/>
  <c r="G27" i="1"/>
  <c r="G35" i="1"/>
  <c r="G43" i="1"/>
  <c r="G51" i="1"/>
  <c r="G59" i="1"/>
  <c r="G67" i="1"/>
  <c r="G75" i="1"/>
  <c r="G15" i="1"/>
  <c r="G31" i="1"/>
  <c r="G47" i="1"/>
  <c r="G63" i="1"/>
  <c r="G79" i="1"/>
  <c r="G87" i="1"/>
  <c r="G95" i="1"/>
  <c r="G103" i="1"/>
  <c r="G111" i="1"/>
  <c r="G119" i="1"/>
  <c r="G127" i="1"/>
  <c r="G135" i="1"/>
  <c r="G143" i="1"/>
  <c r="G151" i="1"/>
  <c r="G159" i="1"/>
  <c r="G167" i="1"/>
  <c r="G175" i="1"/>
  <c r="G183" i="1"/>
  <c r="G191" i="1"/>
  <c r="G199" i="1"/>
  <c r="G207" i="1"/>
  <c r="G215" i="1"/>
  <c r="G223" i="1"/>
  <c r="G231" i="1"/>
  <c r="G239" i="1"/>
  <c r="G247" i="1"/>
  <c r="G255" i="1"/>
  <c r="H11" i="1"/>
  <c r="H24" i="1"/>
  <c r="H35" i="1"/>
  <c r="G46" i="1"/>
  <c r="H56" i="1"/>
  <c r="H67" i="1"/>
  <c r="G78" i="1"/>
  <c r="H88" i="1"/>
  <c r="H99" i="1"/>
  <c r="G110" i="1"/>
  <c r="H120" i="1"/>
  <c r="H131" i="1"/>
  <c r="G142" i="1"/>
  <c r="H152" i="1"/>
  <c r="H163" i="1"/>
  <c r="G174" i="1"/>
  <c r="H184" i="1"/>
  <c r="H195" i="1"/>
  <c r="G206" i="1"/>
  <c r="H216" i="1"/>
  <c r="H227" i="1"/>
  <c r="G238" i="1"/>
  <c r="H248" i="1"/>
  <c r="H258" i="1"/>
  <c r="H266" i="1"/>
  <c r="H274" i="1"/>
  <c r="H282" i="1"/>
  <c r="H290" i="1"/>
  <c r="H298" i="1"/>
  <c r="H306" i="1"/>
  <c r="H314" i="1"/>
  <c r="H322" i="1"/>
  <c r="H330" i="1"/>
  <c r="H338" i="1"/>
  <c r="H346" i="1"/>
  <c r="H354" i="1"/>
  <c r="H362" i="1"/>
  <c r="H370" i="1"/>
  <c r="H378" i="1"/>
  <c r="H386" i="1"/>
  <c r="H394" i="1"/>
  <c r="H402" i="1"/>
  <c r="H410" i="1"/>
  <c r="H418" i="1"/>
  <c r="H426" i="1"/>
  <c r="H434" i="1"/>
  <c r="H442" i="1"/>
  <c r="H450" i="1"/>
  <c r="H458" i="1"/>
  <c r="H466" i="1"/>
  <c r="H474" i="1"/>
  <c r="H482" i="1"/>
  <c r="H490" i="1"/>
  <c r="H498" i="1"/>
  <c r="H506" i="1"/>
  <c r="H514" i="1"/>
  <c r="H522" i="1"/>
  <c r="H530" i="1"/>
  <c r="H538" i="1"/>
  <c r="H546" i="1"/>
  <c r="H554" i="1"/>
  <c r="H562" i="1"/>
  <c r="H570" i="1"/>
  <c r="H7" i="1"/>
  <c r="H21" i="1"/>
  <c r="G36" i="1"/>
  <c r="G50" i="1"/>
  <c r="G64" i="1"/>
  <c r="H78" i="1"/>
  <c r="H92" i="1"/>
  <c r="H106" i="1"/>
  <c r="H121" i="1"/>
  <c r="H135" i="1"/>
  <c r="H149" i="1"/>
  <c r="G164" i="1"/>
  <c r="G178" i="1"/>
  <c r="G192" i="1"/>
  <c r="H206" i="1"/>
  <c r="H220" i="1"/>
  <c r="H234" i="1"/>
  <c r="H249" i="1"/>
  <c r="H261" i="1"/>
  <c r="G272" i="1"/>
  <c r="G283" i="1"/>
  <c r="H293" i="1"/>
  <c r="G304" i="1"/>
  <c r="G315" i="1"/>
  <c r="H325" i="1"/>
  <c r="G336" i="1"/>
  <c r="G347" i="1"/>
  <c r="H357" i="1"/>
  <c r="G368" i="1"/>
  <c r="G379" i="1"/>
  <c r="H389" i="1"/>
  <c r="G400" i="1"/>
  <c r="G411" i="1"/>
  <c r="H421" i="1"/>
  <c r="G432" i="1"/>
  <c r="G443" i="1"/>
  <c r="H453" i="1"/>
  <c r="G464" i="1"/>
  <c r="G475" i="1"/>
  <c r="H485" i="1"/>
  <c r="G496" i="1"/>
  <c r="G507" i="1"/>
  <c r="H517" i="1"/>
  <c r="G528" i="1"/>
  <c r="G539" i="1"/>
  <c r="H549" i="1"/>
  <c r="G560" i="1"/>
  <c r="G571" i="1"/>
  <c r="G580" i="1"/>
  <c r="G588" i="1"/>
  <c r="G596" i="1"/>
  <c r="G604" i="1"/>
  <c r="G612" i="1"/>
  <c r="G620" i="1"/>
  <c r="G628" i="1"/>
  <c r="G636" i="1"/>
  <c r="G644" i="1"/>
  <c r="G652" i="1"/>
  <c r="G660" i="1"/>
  <c r="G668" i="1"/>
  <c r="G676" i="1"/>
  <c r="G684" i="1"/>
  <c r="G692" i="1"/>
  <c r="G700" i="1"/>
  <c r="G708" i="1"/>
  <c r="G716" i="1"/>
  <c r="G724" i="1"/>
  <c r="G732" i="1"/>
  <c r="G740" i="1"/>
  <c r="G748" i="1"/>
  <c r="G756" i="1"/>
  <c r="G764" i="1"/>
  <c r="G772" i="1"/>
  <c r="G780" i="1"/>
  <c r="G788" i="1"/>
  <c r="G796" i="1"/>
  <c r="G804" i="1"/>
  <c r="G812" i="1"/>
  <c r="G820" i="1"/>
  <c r="G828" i="1"/>
  <c r="G836" i="1"/>
  <c r="G844" i="1"/>
  <c r="G852" i="1"/>
  <c r="G860" i="1"/>
  <c r="G868" i="1"/>
  <c r="G876" i="1"/>
  <c r="G21" i="1"/>
  <c r="G37" i="1"/>
  <c r="G53" i="1"/>
  <c r="G69" i="1"/>
  <c r="G81" i="1"/>
  <c r="G89" i="1"/>
  <c r="G97" i="1"/>
  <c r="G105" i="1"/>
  <c r="G113" i="1"/>
  <c r="G121" i="1"/>
  <c r="G129" i="1"/>
  <c r="G137" i="1"/>
  <c r="G145" i="1"/>
  <c r="G153" i="1"/>
  <c r="G161" i="1"/>
  <c r="G169" i="1"/>
  <c r="G177" i="1"/>
  <c r="G185" i="1"/>
  <c r="G193" i="1"/>
  <c r="G201" i="1"/>
  <c r="G209" i="1"/>
  <c r="G217" i="1"/>
  <c r="G225" i="1"/>
  <c r="G233" i="1"/>
  <c r="G241" i="1"/>
  <c r="G249" i="1"/>
  <c r="H3" i="1"/>
  <c r="G14" i="1"/>
  <c r="H27" i="1"/>
  <c r="G38" i="1"/>
  <c r="H48" i="1"/>
  <c r="H59" i="1"/>
  <c r="G70" i="1"/>
  <c r="H80" i="1"/>
  <c r="H91" i="1"/>
  <c r="G102" i="1"/>
  <c r="H112" i="1"/>
  <c r="H123" i="1"/>
  <c r="G134" i="1"/>
  <c r="H144" i="1"/>
  <c r="H155" i="1"/>
  <c r="G166" i="1"/>
  <c r="H176" i="1"/>
  <c r="H187" i="1"/>
  <c r="G198" i="1"/>
  <c r="H208" i="1"/>
  <c r="H219" i="1"/>
  <c r="G230" i="1"/>
  <c r="H240" i="1"/>
  <c r="H251" i="1"/>
  <c r="H260" i="1"/>
  <c r="H268" i="1"/>
  <c r="H276" i="1"/>
  <c r="H284" i="1"/>
  <c r="H292" i="1"/>
  <c r="H300" i="1"/>
  <c r="H308" i="1"/>
  <c r="H316" i="1"/>
  <c r="H324" i="1"/>
  <c r="H332" i="1"/>
  <c r="H340" i="1"/>
  <c r="H348" i="1"/>
  <c r="H356" i="1"/>
  <c r="H364" i="1"/>
  <c r="H372" i="1"/>
  <c r="H380" i="1"/>
  <c r="H388" i="1"/>
  <c r="H396" i="1"/>
  <c r="H404" i="1"/>
  <c r="H412" i="1"/>
  <c r="H420" i="1"/>
  <c r="H428" i="1"/>
  <c r="H436" i="1"/>
  <c r="H444" i="1"/>
  <c r="H452" i="1"/>
  <c r="H460" i="1"/>
  <c r="H468" i="1"/>
  <c r="H476" i="1"/>
  <c r="H484" i="1"/>
  <c r="H492" i="1"/>
  <c r="H500" i="1"/>
  <c r="H508" i="1"/>
  <c r="H516" i="1"/>
  <c r="H524" i="1"/>
  <c r="H532" i="1"/>
  <c r="H540" i="1"/>
  <c r="H548" i="1"/>
  <c r="H556" i="1"/>
  <c r="H564" i="1"/>
  <c r="H572" i="1"/>
  <c r="H10" i="1"/>
  <c r="H25" i="1"/>
  <c r="H39" i="1"/>
  <c r="H53" i="1"/>
  <c r="G68" i="1"/>
  <c r="G82" i="1"/>
  <c r="G96" i="1"/>
  <c r="H110" i="1"/>
  <c r="H124" i="1"/>
  <c r="H138" i="1"/>
  <c r="H153" i="1"/>
  <c r="H167" i="1"/>
  <c r="H181" i="1"/>
  <c r="G196" i="1"/>
  <c r="G210" i="1"/>
  <c r="G224" i="1"/>
  <c r="H238" i="1"/>
  <c r="H252" i="1"/>
  <c r="G264" i="1"/>
  <c r="G275" i="1"/>
  <c r="H285" i="1"/>
  <c r="G296" i="1"/>
  <c r="G307" i="1"/>
  <c r="H317" i="1"/>
  <c r="G328" i="1"/>
  <c r="G339" i="1"/>
  <c r="H349" i="1"/>
  <c r="G360" i="1"/>
  <c r="G371" i="1"/>
  <c r="H381" i="1"/>
  <c r="G392" i="1"/>
  <c r="G403" i="1"/>
  <c r="H413" i="1"/>
  <c r="G424" i="1"/>
  <c r="G435" i="1"/>
  <c r="H445" i="1"/>
  <c r="G456" i="1"/>
  <c r="G467" i="1"/>
  <c r="H477" i="1"/>
  <c r="G488" i="1"/>
  <c r="G499" i="1"/>
  <c r="H509" i="1"/>
  <c r="G520" i="1"/>
  <c r="G531" i="1"/>
  <c r="H541" i="1"/>
  <c r="G552" i="1"/>
  <c r="G563" i="1"/>
  <c r="H573" i="1"/>
  <c r="G582" i="1"/>
  <c r="G590" i="1"/>
  <c r="G598" i="1"/>
  <c r="G606" i="1"/>
  <c r="G614" i="1"/>
  <c r="G622" i="1"/>
  <c r="G630" i="1"/>
  <c r="G638" i="1"/>
  <c r="G646" i="1"/>
  <c r="G654" i="1"/>
  <c r="G662" i="1"/>
  <c r="G670" i="1"/>
  <c r="G678" i="1"/>
  <c r="G686" i="1"/>
  <c r="G694" i="1"/>
  <c r="G702" i="1"/>
  <c r="G710" i="1"/>
  <c r="G718" i="1"/>
  <c r="G726" i="1"/>
  <c r="G734" i="1"/>
  <c r="G742" i="1"/>
  <c r="G750" i="1"/>
  <c r="G758" i="1"/>
  <c r="G766" i="1"/>
  <c r="G774" i="1"/>
  <c r="G782" i="1"/>
  <c r="G790" i="1"/>
  <c r="G798" i="1"/>
  <c r="G806" i="1"/>
  <c r="G814" i="1"/>
  <c r="G822" i="1"/>
  <c r="G830" i="1"/>
  <c r="G838" i="1"/>
  <c r="G846" i="1"/>
  <c r="G854" i="1"/>
  <c r="G862" i="1"/>
  <c r="G870" i="1"/>
  <c r="G878" i="1"/>
  <c r="G886" i="1"/>
  <c r="G894" i="1"/>
  <c r="G902" i="1"/>
  <c r="G910" i="1"/>
  <c r="G918" i="1"/>
  <c r="G926" i="1"/>
  <c r="G934" i="1"/>
  <c r="G942" i="1"/>
  <c r="G950" i="1"/>
  <c r="G958" i="1"/>
  <c r="G966" i="1"/>
  <c r="G974" i="1"/>
  <c r="G982" i="1"/>
  <c r="G990" i="1"/>
  <c r="G998" i="1"/>
  <c r="G1006" i="1"/>
  <c r="G1014" i="1"/>
  <c r="G1022" i="1"/>
  <c r="G1030" i="1"/>
  <c r="G1038" i="1"/>
  <c r="G1046" i="1"/>
  <c r="G1054" i="1"/>
  <c r="G1062" i="1"/>
  <c r="G1070" i="1"/>
  <c r="G1078" i="1"/>
  <c r="G1086" i="1"/>
  <c r="G1094" i="1"/>
  <c r="G1102" i="1"/>
  <c r="G1110" i="1"/>
  <c r="G1118" i="1"/>
  <c r="G1126" i="1"/>
  <c r="G1134" i="1"/>
  <c r="G1142" i="1"/>
  <c r="G1150" i="1"/>
  <c r="G1158" i="1"/>
  <c r="G1166" i="1"/>
  <c r="G1174" i="1"/>
  <c r="G1182" i="1"/>
  <c r="G1190" i="1"/>
  <c r="G1198" i="1"/>
  <c r="G1206" i="1"/>
  <c r="G1214" i="1"/>
  <c r="H18" i="1"/>
  <c r="H37" i="1"/>
  <c r="G56" i="1"/>
  <c r="G76" i="1"/>
  <c r="H94" i="1"/>
  <c r="H113" i="1"/>
  <c r="H132" i="1"/>
  <c r="H151" i="1"/>
  <c r="G170" i="1"/>
  <c r="H189" i="1"/>
  <c r="G208" i="1"/>
  <c r="H226" i="1"/>
  <c r="H246" i="1"/>
  <c r="G263" i="1"/>
  <c r="G277" i="1"/>
  <c r="H291" i="1"/>
  <c r="H305" i="1"/>
  <c r="H319" i="1"/>
  <c r="G334" i="1"/>
  <c r="G348" i="1"/>
  <c r="G362" i="1"/>
  <c r="G377" i="1"/>
  <c r="G391" i="1"/>
  <c r="G405" i="1"/>
  <c r="H419" i="1"/>
  <c r="H433" i="1"/>
  <c r="H447" i="1"/>
  <c r="G462" i="1"/>
  <c r="G476" i="1"/>
  <c r="G490" i="1"/>
  <c r="G505" i="1"/>
  <c r="G519" i="1"/>
  <c r="G533" i="1"/>
  <c r="H547" i="1"/>
  <c r="H561" i="1"/>
  <c r="H575" i="1"/>
  <c r="H586" i="1"/>
  <c r="G597" i="1"/>
  <c r="H607" i="1"/>
  <c r="H618" i="1"/>
  <c r="G629" i="1"/>
  <c r="H639" i="1"/>
  <c r="H650" i="1"/>
  <c r="G661" i="1"/>
  <c r="H671" i="1"/>
  <c r="H682" i="1"/>
  <c r="G693" i="1"/>
  <c r="H703" i="1"/>
  <c r="H714" i="1"/>
  <c r="G725" i="1"/>
  <c r="H735" i="1"/>
  <c r="H746" i="1"/>
  <c r="G757" i="1"/>
  <c r="H767" i="1"/>
  <c r="G10" i="1"/>
  <c r="H29" i="1"/>
  <c r="G48" i="1"/>
  <c r="H66" i="1"/>
  <c r="H86" i="1"/>
  <c r="H105" i="1"/>
  <c r="G124" i="1"/>
  <c r="H143" i="1"/>
  <c r="G162" i="1"/>
  <c r="H180" i="1"/>
  <c r="G200" i="1"/>
  <c r="H218" i="1"/>
  <c r="H237" i="1"/>
  <c r="G257" i="1"/>
  <c r="G271" i="1"/>
  <c r="G285" i="1"/>
  <c r="H299" i="1"/>
  <c r="H313" i="1"/>
  <c r="H327" i="1"/>
  <c r="G342" i="1"/>
  <c r="G356" i="1"/>
  <c r="G370" i="1"/>
  <c r="G385" i="1"/>
  <c r="G399" i="1"/>
  <c r="G413" i="1"/>
  <c r="H427" i="1"/>
  <c r="H441" i="1"/>
  <c r="H455" i="1"/>
  <c r="G470" i="1"/>
  <c r="G484" i="1"/>
  <c r="G498" i="1"/>
  <c r="G513" i="1"/>
  <c r="G26" i="1"/>
  <c r="H63" i="1"/>
  <c r="H101" i="1"/>
  <c r="G140" i="1"/>
  <c r="H177" i="1"/>
  <c r="H215" i="1"/>
  <c r="H253" i="1"/>
  <c r="G282" i="1"/>
  <c r="G311" i="1"/>
  <c r="H339" i="1"/>
  <c r="H367" i="1"/>
  <c r="G396" i="1"/>
  <c r="G425" i="1"/>
  <c r="G453" i="1"/>
  <c r="H481" i="1"/>
  <c r="G510" i="1"/>
  <c r="H531" i="1"/>
  <c r="G550" i="1"/>
  <c r="H569" i="1"/>
  <c r="G585" i="1"/>
  <c r="G599" i="1"/>
  <c r="H613" i="1"/>
  <c r="H627" i="1"/>
  <c r="H641" i="1"/>
  <c r="H656" i="1"/>
  <c r="H670" i="1"/>
  <c r="H684" i="1"/>
  <c r="G699" i="1"/>
  <c r="G713" i="1"/>
  <c r="G727" i="1"/>
  <c r="H741" i="1"/>
  <c r="H755" i="1"/>
  <c r="H769" i="1"/>
  <c r="H781" i="1"/>
  <c r="H792" i="1"/>
  <c r="G803" i="1"/>
  <c r="H813" i="1"/>
  <c r="H824" i="1"/>
  <c r="G835" i="1"/>
  <c r="H845" i="1"/>
  <c r="H856" i="1"/>
  <c r="G867" i="1"/>
  <c r="H877" i="1"/>
  <c r="H888" i="1"/>
  <c r="G899" i="1"/>
  <c r="H909" i="1"/>
  <c r="H920" i="1"/>
  <c r="G931" i="1"/>
  <c r="H941" i="1"/>
  <c r="H952" i="1"/>
  <c r="G963" i="1"/>
  <c r="H973" i="1"/>
  <c r="H984" i="1"/>
  <c r="G995" i="1"/>
  <c r="H1005" i="1"/>
  <c r="H1016" i="1"/>
  <c r="G1027" i="1"/>
  <c r="H1037" i="1"/>
  <c r="H1048" i="1"/>
  <c r="G1059" i="1"/>
  <c r="H1069" i="1"/>
  <c r="H1080" i="1"/>
  <c r="G1091" i="1"/>
  <c r="H1101" i="1"/>
  <c r="H1112" i="1"/>
  <c r="G1123" i="1"/>
  <c r="H1133" i="1"/>
  <c r="G8" i="1"/>
  <c r="H45" i="1"/>
  <c r="G84" i="1"/>
  <c r="G122" i="1"/>
  <c r="H159" i="1"/>
  <c r="H197" i="1"/>
  <c r="G236" i="1"/>
  <c r="G269" i="1"/>
  <c r="H297" i="1"/>
  <c r="G326" i="1"/>
  <c r="G354" i="1"/>
  <c r="G383" i="1"/>
  <c r="H411" i="1"/>
  <c r="H439" i="1"/>
  <c r="G468" i="1"/>
  <c r="G497" i="1"/>
  <c r="G5" i="1"/>
  <c r="G23" i="1"/>
  <c r="G39" i="1"/>
  <c r="G55" i="1"/>
  <c r="G71" i="1"/>
  <c r="G83" i="1"/>
  <c r="G91" i="1"/>
  <c r="G99" i="1"/>
  <c r="G107" i="1"/>
  <c r="G115" i="1"/>
  <c r="G123" i="1"/>
  <c r="G131" i="1"/>
  <c r="G139" i="1"/>
  <c r="G147" i="1"/>
  <c r="G155" i="1"/>
  <c r="G163" i="1"/>
  <c r="G171" i="1"/>
  <c r="G179" i="1"/>
  <c r="G187" i="1"/>
  <c r="G195" i="1"/>
  <c r="G203" i="1"/>
  <c r="G211" i="1"/>
  <c r="G219" i="1"/>
  <c r="G227" i="1"/>
  <c r="G235" i="1"/>
  <c r="G243" i="1"/>
  <c r="G251" i="1"/>
  <c r="G6" i="1"/>
  <c r="H16" i="1"/>
  <c r="G30" i="1"/>
  <c r="H40" i="1"/>
  <c r="H51" i="1"/>
  <c r="G62" i="1"/>
  <c r="H72" i="1"/>
  <c r="H83" i="1"/>
  <c r="G94" i="1"/>
  <c r="H104" i="1"/>
  <c r="H115" i="1"/>
  <c r="G126" i="1"/>
  <c r="H136" i="1"/>
  <c r="H147" i="1"/>
  <c r="G158" i="1"/>
  <c r="H168" i="1"/>
  <c r="H179" i="1"/>
  <c r="G190" i="1"/>
  <c r="H200" i="1"/>
  <c r="H211" i="1"/>
  <c r="G222" i="1"/>
  <c r="H232" i="1"/>
  <c r="H243" i="1"/>
  <c r="G254" i="1"/>
  <c r="H262" i="1"/>
  <c r="H270" i="1"/>
  <c r="H278" i="1"/>
  <c r="H286" i="1"/>
  <c r="H294" i="1"/>
  <c r="H302" i="1"/>
  <c r="H310" i="1"/>
  <c r="H318" i="1"/>
  <c r="H326" i="1"/>
  <c r="H334" i="1"/>
  <c r="H342" i="1"/>
  <c r="H350" i="1"/>
  <c r="H358" i="1"/>
  <c r="H366" i="1"/>
  <c r="H374" i="1"/>
  <c r="H382" i="1"/>
  <c r="H390" i="1"/>
  <c r="H398" i="1"/>
  <c r="H406" i="1"/>
  <c r="H414" i="1"/>
  <c r="H422" i="1"/>
  <c r="H430" i="1"/>
  <c r="H438" i="1"/>
  <c r="H446" i="1"/>
  <c r="H454" i="1"/>
  <c r="H462" i="1"/>
  <c r="H470" i="1"/>
  <c r="H478" i="1"/>
  <c r="H486" i="1"/>
  <c r="H494" i="1"/>
  <c r="H502" i="1"/>
  <c r="H510" i="1"/>
  <c r="H518" i="1"/>
  <c r="H526" i="1"/>
  <c r="H534" i="1"/>
  <c r="H542" i="1"/>
  <c r="H550" i="1"/>
  <c r="H558" i="1"/>
  <c r="H566" i="1"/>
  <c r="H574" i="1"/>
  <c r="H14" i="1"/>
  <c r="H28" i="1"/>
  <c r="H42" i="1"/>
  <c r="H57" i="1"/>
  <c r="H71" i="1"/>
  <c r="H85" i="1"/>
  <c r="G100" i="1"/>
  <c r="G114" i="1"/>
  <c r="G128" i="1"/>
  <c r="H142" i="1"/>
  <c r="H156" i="1"/>
  <c r="H170" i="1"/>
  <c r="H185" i="1"/>
  <c r="H199" i="1"/>
  <c r="H213" i="1"/>
  <c r="G228" i="1"/>
  <c r="G242" i="1"/>
  <c r="G256" i="1"/>
  <c r="G267" i="1"/>
  <c r="H277" i="1"/>
  <c r="G288" i="1"/>
  <c r="G299" i="1"/>
  <c r="H309" i="1"/>
  <c r="G320" i="1"/>
  <c r="G331" i="1"/>
  <c r="H341" i="1"/>
  <c r="G352" i="1"/>
  <c r="G363" i="1"/>
  <c r="H373" i="1"/>
  <c r="G384" i="1"/>
  <c r="G395" i="1"/>
  <c r="H405" i="1"/>
  <c r="G416" i="1"/>
  <c r="G427" i="1"/>
  <c r="H437" i="1"/>
  <c r="G448" i="1"/>
  <c r="G459" i="1"/>
  <c r="H469" i="1"/>
  <c r="G480" i="1"/>
  <c r="G491" i="1"/>
  <c r="H501" i="1"/>
  <c r="G512" i="1"/>
  <c r="G523" i="1"/>
  <c r="H533" i="1"/>
  <c r="G544" i="1"/>
  <c r="G555" i="1"/>
  <c r="H565" i="1"/>
  <c r="G576" i="1"/>
  <c r="G584" i="1"/>
  <c r="G592" i="1"/>
  <c r="G600" i="1"/>
  <c r="G608" i="1"/>
  <c r="G616" i="1"/>
  <c r="G624" i="1"/>
  <c r="G632" i="1"/>
  <c r="G640" i="1"/>
  <c r="G648" i="1"/>
  <c r="G656" i="1"/>
  <c r="G664" i="1"/>
  <c r="G672" i="1"/>
  <c r="G680" i="1"/>
  <c r="G688" i="1"/>
  <c r="G696" i="1"/>
  <c r="G704" i="1"/>
  <c r="G712" i="1"/>
  <c r="G720" i="1"/>
  <c r="G728" i="1"/>
  <c r="G736" i="1"/>
  <c r="G744" i="1"/>
  <c r="G752" i="1"/>
  <c r="G760" i="1"/>
  <c r="G768" i="1"/>
  <c r="G776" i="1"/>
  <c r="G784" i="1"/>
  <c r="G792" i="1"/>
  <c r="G800" i="1"/>
  <c r="G808" i="1"/>
  <c r="G816" i="1"/>
  <c r="G824" i="1"/>
  <c r="G832" i="1"/>
  <c r="G840" i="1"/>
  <c r="G848" i="1"/>
  <c r="G856" i="1"/>
  <c r="G864" i="1"/>
  <c r="G872" i="1"/>
  <c r="G880" i="1"/>
  <c r="G888" i="1"/>
  <c r="G896" i="1"/>
  <c r="G904" i="1"/>
  <c r="G912" i="1"/>
  <c r="G920" i="1"/>
  <c r="G928" i="1"/>
  <c r="G936" i="1"/>
  <c r="G944" i="1"/>
  <c r="G952" i="1"/>
  <c r="G960" i="1"/>
  <c r="G968" i="1"/>
  <c r="G976" i="1"/>
  <c r="G984" i="1"/>
  <c r="G992" i="1"/>
  <c r="G1000" i="1"/>
  <c r="G1008" i="1"/>
  <c r="G1016" i="1"/>
  <c r="G1024" i="1"/>
  <c r="G1032" i="1"/>
  <c r="G1040" i="1"/>
  <c r="G1048" i="1"/>
  <c r="G1056" i="1"/>
  <c r="G1064" i="1"/>
  <c r="G1072" i="1"/>
  <c r="G1080" i="1"/>
  <c r="G1088" i="1"/>
  <c r="G1096" i="1"/>
  <c r="G1104" i="1"/>
  <c r="G1112" i="1"/>
  <c r="G1120" i="1"/>
  <c r="G1128" i="1"/>
  <c r="G1136" i="1"/>
  <c r="G1144" i="1"/>
  <c r="G1152" i="1"/>
  <c r="G1160" i="1"/>
  <c r="G1168" i="1"/>
  <c r="G1176" i="1"/>
  <c r="G1184" i="1"/>
  <c r="G1192" i="1"/>
  <c r="G1200" i="1"/>
  <c r="G1208" i="1"/>
  <c r="H4" i="1"/>
  <c r="H23" i="1"/>
  <c r="G42" i="1"/>
  <c r="H61" i="1"/>
  <c r="G80" i="1"/>
  <c r="H98" i="1"/>
  <c r="H118" i="1"/>
  <c r="H137" i="1"/>
  <c r="G156" i="1"/>
  <c r="H175" i="1"/>
  <c r="G194" i="1"/>
  <c r="H212" i="1"/>
  <c r="G232" i="1"/>
  <c r="H250" i="1"/>
  <c r="G266" i="1"/>
  <c r="G281" i="1"/>
  <c r="G295" i="1"/>
  <c r="G309" i="1"/>
  <c r="H323" i="1"/>
  <c r="H337" i="1"/>
  <c r="H351" i="1"/>
  <c r="G366" i="1"/>
  <c r="G380" i="1"/>
  <c r="G394" i="1"/>
  <c r="G409" i="1"/>
  <c r="G423" i="1"/>
  <c r="G437" i="1"/>
  <c r="H451" i="1"/>
  <c r="H465" i="1"/>
  <c r="H479" i="1"/>
  <c r="G494" i="1"/>
  <c r="G508" i="1"/>
  <c r="G522" i="1"/>
  <c r="G537" i="1"/>
  <c r="G551" i="1"/>
  <c r="G565" i="1"/>
  <c r="H578" i="1"/>
  <c r="G589" i="1"/>
  <c r="H599" i="1"/>
  <c r="H610" i="1"/>
  <c r="G621" i="1"/>
  <c r="H631" i="1"/>
  <c r="H642" i="1"/>
  <c r="G653" i="1"/>
  <c r="H663" i="1"/>
  <c r="H674" i="1"/>
  <c r="G685" i="1"/>
  <c r="H695" i="1"/>
  <c r="H706" i="1"/>
  <c r="G717" i="1"/>
  <c r="H727" i="1"/>
  <c r="H738" i="1"/>
  <c r="G749" i="1"/>
  <c r="H759" i="1"/>
  <c r="H770" i="1"/>
  <c r="H15" i="1"/>
  <c r="G34" i="1"/>
  <c r="H52" i="1"/>
  <c r="G72" i="1"/>
  <c r="H90" i="1"/>
  <c r="H109" i="1"/>
  <c r="H129" i="1"/>
  <c r="G148" i="1"/>
  <c r="H166" i="1"/>
  <c r="G186" i="1"/>
  <c r="H204" i="1"/>
  <c r="H223" i="1"/>
  <c r="H242" i="1"/>
  <c r="G260" i="1"/>
  <c r="G274" i="1"/>
  <c r="G289" i="1"/>
  <c r="G303" i="1"/>
  <c r="G317" i="1"/>
  <c r="H331" i="1"/>
  <c r="H345" i="1"/>
  <c r="H359" i="1"/>
  <c r="G374" i="1"/>
  <c r="G388" i="1"/>
  <c r="G402" i="1"/>
  <c r="G417" i="1"/>
  <c r="G431" i="1"/>
  <c r="G445" i="1"/>
  <c r="H459" i="1"/>
  <c r="H473" i="1"/>
  <c r="H487" i="1"/>
  <c r="G502" i="1"/>
  <c r="G516" i="1"/>
  <c r="H34" i="1"/>
  <c r="H73" i="1"/>
  <c r="H111" i="1"/>
  <c r="H148" i="1"/>
  <c r="H186" i="1"/>
  <c r="H225" i="1"/>
  <c r="G261" i="1"/>
  <c r="H289" i="1"/>
  <c r="G318" i="1"/>
  <c r="G346" i="1"/>
  <c r="G375" i="1"/>
  <c r="H403" i="1"/>
  <c r="H431" i="1"/>
  <c r="G460" i="1"/>
  <c r="G489" i="1"/>
  <c r="G517" i="1"/>
  <c r="H535" i="1"/>
  <c r="H555" i="1"/>
  <c r="G574" i="1"/>
  <c r="H588" i="1"/>
  <c r="G603" i="1"/>
  <c r="G617" i="1"/>
  <c r="G631" i="1"/>
  <c r="H645" i="1"/>
  <c r="H659" i="1"/>
  <c r="H673" i="1"/>
  <c r="H688" i="1"/>
  <c r="H702" i="1"/>
  <c r="H716" i="1"/>
  <c r="G731" i="1"/>
  <c r="G745" i="1"/>
  <c r="G759" i="1"/>
  <c r="H773" i="1"/>
  <c r="H784" i="1"/>
  <c r="G795" i="1"/>
  <c r="H805" i="1"/>
  <c r="H816" i="1"/>
  <c r="G827" i="1"/>
  <c r="H837" i="1"/>
  <c r="H848" i="1"/>
  <c r="G859" i="1"/>
  <c r="H869" i="1"/>
  <c r="H880" i="1"/>
  <c r="G891" i="1"/>
  <c r="H901" i="1"/>
  <c r="H912" i="1"/>
  <c r="G923" i="1"/>
  <c r="H933" i="1"/>
  <c r="H944" i="1"/>
  <c r="G955" i="1"/>
  <c r="H965" i="1"/>
  <c r="H976" i="1"/>
  <c r="G987" i="1"/>
  <c r="H997" i="1"/>
  <c r="H1008" i="1"/>
  <c r="G1019" i="1"/>
  <c r="H1029" i="1"/>
  <c r="H1040" i="1"/>
  <c r="G1051" i="1"/>
  <c r="H1061" i="1"/>
  <c r="H1072" i="1"/>
  <c r="G1083" i="1"/>
  <c r="H1093" i="1"/>
  <c r="H1104" i="1"/>
  <c r="G1115" i="1"/>
  <c r="H1125" i="1"/>
  <c r="H1136" i="1"/>
  <c r="H17" i="1"/>
  <c r="H55" i="1"/>
  <c r="H93" i="1"/>
  <c r="H130" i="1"/>
  <c r="H169" i="1"/>
  <c r="H207" i="1"/>
  <c r="H244" i="1"/>
  <c r="G276" i="1"/>
  <c r="G305" i="1"/>
  <c r="G333" i="1"/>
  <c r="H361" i="1"/>
  <c r="G390" i="1"/>
  <c r="G418" i="1"/>
  <c r="G447" i="1"/>
  <c r="H475" i="1"/>
  <c r="G29" i="1"/>
  <c r="G85" i="1"/>
  <c r="G117" i="1"/>
  <c r="G149" i="1"/>
  <c r="G181" i="1"/>
  <c r="G213" i="1"/>
  <c r="G245" i="1"/>
  <c r="H32" i="1"/>
  <c r="H75" i="1"/>
  <c r="G118" i="1"/>
  <c r="H160" i="1"/>
  <c r="H203" i="1"/>
  <c r="G246" i="1"/>
  <c r="H280" i="1"/>
  <c r="H312" i="1"/>
  <c r="H344" i="1"/>
  <c r="H376" i="1"/>
  <c r="H408" i="1"/>
  <c r="H440" i="1"/>
  <c r="H472" i="1"/>
  <c r="H504" i="1"/>
  <c r="H536" i="1"/>
  <c r="H568" i="1"/>
  <c r="H46" i="1"/>
  <c r="H103" i="1"/>
  <c r="G160" i="1"/>
  <c r="H217" i="1"/>
  <c r="H269" i="1"/>
  <c r="G312" i="1"/>
  <c r="G355" i="1"/>
  <c r="H397" i="1"/>
  <c r="G440" i="1"/>
  <c r="G483" i="1"/>
  <c r="H525" i="1"/>
  <c r="G568" i="1"/>
  <c r="G602" i="1"/>
  <c r="G634" i="1"/>
  <c r="G666" i="1"/>
  <c r="G698" i="1"/>
  <c r="G730" i="1"/>
  <c r="G762" i="1"/>
  <c r="G794" i="1"/>
  <c r="G826" i="1"/>
  <c r="G858" i="1"/>
  <c r="G884" i="1"/>
  <c r="G900" i="1"/>
  <c r="G916" i="1"/>
  <c r="G932" i="1"/>
  <c r="G948" i="1"/>
  <c r="G964" i="1"/>
  <c r="G980" i="1"/>
  <c r="G996" i="1"/>
  <c r="G1012" i="1"/>
  <c r="G1028" i="1"/>
  <c r="G1044" i="1"/>
  <c r="G1060" i="1"/>
  <c r="G1076" i="1"/>
  <c r="G1092" i="1"/>
  <c r="G1108" i="1"/>
  <c r="G1124" i="1"/>
  <c r="G1140" i="1"/>
  <c r="G1156" i="1"/>
  <c r="G1172" i="1"/>
  <c r="G1188" i="1"/>
  <c r="G1204" i="1"/>
  <c r="H13" i="1"/>
  <c r="G52" i="1"/>
  <c r="G90" i="1"/>
  <c r="H127" i="1"/>
  <c r="H165" i="1"/>
  <c r="G204" i="1"/>
  <c r="H241" i="1"/>
  <c r="H273" i="1"/>
  <c r="G302" i="1"/>
  <c r="G330" i="1"/>
  <c r="G359" i="1"/>
  <c r="H387" i="1"/>
  <c r="H415" i="1"/>
  <c r="G444" i="1"/>
  <c r="G473" i="1"/>
  <c r="G501" i="1"/>
  <c r="H529" i="1"/>
  <c r="G558" i="1"/>
  <c r="H583" i="1"/>
  <c r="G605" i="1"/>
  <c r="H626" i="1"/>
  <c r="H647" i="1"/>
  <c r="G669" i="1"/>
  <c r="H690" i="1"/>
  <c r="H711" i="1"/>
  <c r="G733" i="1"/>
  <c r="H754" i="1"/>
  <c r="H5" i="1"/>
  <c r="G44" i="1"/>
  <c r="H81" i="1"/>
  <c r="H119" i="1"/>
  <c r="H157" i="1"/>
  <c r="H194" i="1"/>
  <c r="H233" i="1"/>
  <c r="H267" i="1"/>
  <c r="H295" i="1"/>
  <c r="G324" i="1"/>
  <c r="G353" i="1"/>
  <c r="G381" i="1"/>
  <c r="H409" i="1"/>
  <c r="G438" i="1"/>
  <c r="G466" i="1"/>
  <c r="G495" i="1"/>
  <c r="G16" i="1"/>
  <c r="G92" i="1"/>
  <c r="G168" i="1"/>
  <c r="G244" i="1"/>
  <c r="H303" i="1"/>
  <c r="G361" i="1"/>
  <c r="H417" i="1"/>
  <c r="G474" i="1"/>
  <c r="G527" i="1"/>
  <c r="G564" i="1"/>
  <c r="H595" i="1"/>
  <c r="H624" i="1"/>
  <c r="H652" i="1"/>
  <c r="G681" i="1"/>
  <c r="H709" i="1"/>
  <c r="H737" i="1"/>
  <c r="H766" i="1"/>
  <c r="H789" i="1"/>
  <c r="G811" i="1"/>
  <c r="H832" i="1"/>
  <c r="H853" i="1"/>
  <c r="G875" i="1"/>
  <c r="H896" i="1"/>
  <c r="H917" i="1"/>
  <c r="G939" i="1"/>
  <c r="H960" i="1"/>
  <c r="H981" i="1"/>
  <c r="G1003" i="1"/>
  <c r="H1024" i="1"/>
  <c r="H1045" i="1"/>
  <c r="G1067" i="1"/>
  <c r="H1088" i="1"/>
  <c r="H1109" i="1"/>
  <c r="G1131" i="1"/>
  <c r="H36" i="1"/>
  <c r="G112" i="1"/>
  <c r="G188" i="1"/>
  <c r="G262" i="1"/>
  <c r="G319" i="1"/>
  <c r="H375" i="1"/>
  <c r="G433" i="1"/>
  <c r="H489" i="1"/>
  <c r="H523" i="1"/>
  <c r="G542" i="1"/>
  <c r="G561" i="1"/>
  <c r="G579" i="1"/>
  <c r="G593" i="1"/>
  <c r="G607" i="1"/>
  <c r="H621" i="1"/>
  <c r="H635" i="1"/>
  <c r="H649" i="1"/>
  <c r="H664" i="1"/>
  <c r="H678" i="1"/>
  <c r="H692" i="1"/>
  <c r="G707" i="1"/>
  <c r="G721" i="1"/>
  <c r="G735" i="1"/>
  <c r="H749" i="1"/>
  <c r="H763" i="1"/>
  <c r="G777" i="1"/>
  <c r="H787" i="1"/>
  <c r="H798" i="1"/>
  <c r="G809" i="1"/>
  <c r="H819" i="1"/>
  <c r="H830" i="1"/>
  <c r="G841" i="1"/>
  <c r="H851" i="1"/>
  <c r="H862" i="1"/>
  <c r="G873" i="1"/>
  <c r="H883" i="1"/>
  <c r="H894" i="1"/>
  <c r="G905" i="1"/>
  <c r="H915" i="1"/>
  <c r="H926" i="1"/>
  <c r="G937" i="1"/>
  <c r="H947" i="1"/>
  <c r="H958" i="1"/>
  <c r="G969" i="1"/>
  <c r="H979" i="1"/>
  <c r="H990" i="1"/>
  <c r="G1001" i="1"/>
  <c r="H1011" i="1"/>
  <c r="H1022" i="1"/>
  <c r="G1033" i="1"/>
  <c r="H1043" i="1"/>
  <c r="H1054" i="1"/>
  <c r="G1065" i="1"/>
  <c r="H1075" i="1"/>
  <c r="H1086" i="1"/>
  <c r="G1097" i="1"/>
  <c r="H30" i="1"/>
  <c r="G106" i="1"/>
  <c r="H182" i="1"/>
  <c r="H257" i="1"/>
  <c r="G314" i="1"/>
  <c r="H371" i="1"/>
  <c r="G428" i="1"/>
  <c r="G485" i="1"/>
  <c r="G534" i="1"/>
  <c r="H571" i="1"/>
  <c r="G601" i="1"/>
  <c r="H629" i="1"/>
  <c r="H657" i="1"/>
  <c r="H686" i="1"/>
  <c r="G715" i="1"/>
  <c r="G743" i="1"/>
  <c r="H771" i="1"/>
  <c r="H793" i="1"/>
  <c r="G815" i="1"/>
  <c r="H836" i="1"/>
  <c r="H857" i="1"/>
  <c r="G879" i="1"/>
  <c r="H900" i="1"/>
  <c r="H921" i="1"/>
  <c r="G943" i="1"/>
  <c r="H964" i="1"/>
  <c r="H985" i="1"/>
  <c r="G1007" i="1"/>
  <c r="H1028" i="1"/>
  <c r="H1049" i="1"/>
  <c r="G1071" i="1"/>
  <c r="H1092" i="1"/>
  <c r="H1110" i="1"/>
  <c r="H1124" i="1"/>
  <c r="H1138" i="1"/>
  <c r="H1150" i="1"/>
  <c r="G1161" i="1"/>
  <c r="H1171" i="1"/>
  <c r="H1182" i="1"/>
  <c r="G1193" i="1"/>
  <c r="H1203" i="1"/>
  <c r="H1214" i="1"/>
  <c r="H1222" i="1"/>
  <c r="H1230" i="1"/>
  <c r="H1238" i="1"/>
  <c r="H1246" i="1"/>
  <c r="H1254" i="1"/>
  <c r="H1262" i="1"/>
  <c r="H1270" i="1"/>
  <c r="H1278" i="1"/>
  <c r="H1286" i="1"/>
  <c r="H1294" i="1"/>
  <c r="H1302" i="1"/>
  <c r="H1310" i="1"/>
  <c r="H50" i="1"/>
  <c r="H126" i="1"/>
  <c r="G202" i="1"/>
  <c r="G273" i="1"/>
  <c r="H329" i="1"/>
  <c r="G386" i="1"/>
  <c r="H443" i="1"/>
  <c r="G500" i="1"/>
  <c r="G545" i="1"/>
  <c r="H580" i="1"/>
  <c r="G609" i="1"/>
  <c r="H637" i="1"/>
  <c r="H665" i="1"/>
  <c r="H694" i="1"/>
  <c r="G723" i="1"/>
  <c r="G751" i="1"/>
  <c r="H778" i="1"/>
  <c r="H799" i="1"/>
  <c r="G821" i="1"/>
  <c r="H842" i="1"/>
  <c r="H863" i="1"/>
  <c r="G885" i="1"/>
  <c r="H906" i="1"/>
  <c r="H927" i="1"/>
  <c r="G949" i="1"/>
  <c r="H970" i="1"/>
  <c r="H991" i="1"/>
  <c r="G1013" i="1"/>
  <c r="H1034" i="1"/>
  <c r="H1055" i="1"/>
  <c r="G1077" i="1"/>
  <c r="H1098" i="1"/>
  <c r="H1114" i="1"/>
  <c r="G1129" i="1"/>
  <c r="G1143" i="1"/>
  <c r="H1153" i="1"/>
  <c r="H1164" i="1"/>
  <c r="G1175" i="1"/>
  <c r="H1185" i="1"/>
  <c r="H1196" i="1"/>
  <c r="G1207" i="1"/>
  <c r="G1217" i="1"/>
  <c r="G1225" i="1"/>
  <c r="G1233" i="1"/>
  <c r="G1241" i="1"/>
  <c r="G1249" i="1"/>
  <c r="G1257" i="1"/>
  <c r="G1265" i="1"/>
  <c r="G1273" i="1"/>
  <c r="G1281" i="1"/>
  <c r="G1289" i="1"/>
  <c r="G1297" i="1"/>
  <c r="G1305" i="1"/>
  <c r="H20" i="1"/>
  <c r="H97" i="1"/>
  <c r="H172" i="1"/>
  <c r="G248" i="1"/>
  <c r="H307" i="1"/>
  <c r="G364" i="1"/>
  <c r="G421" i="1"/>
  <c r="G478" i="1"/>
  <c r="G529" i="1"/>
  <c r="G567" i="1"/>
  <c r="H597" i="1"/>
  <c r="H625" i="1"/>
  <c r="H654" i="1"/>
  <c r="G683" i="1"/>
  <c r="G711" i="1"/>
  <c r="H739" i="1"/>
  <c r="H768" i="1"/>
  <c r="G791" i="1"/>
  <c r="H812" i="1"/>
  <c r="H833" i="1"/>
  <c r="G855" i="1"/>
  <c r="H876" i="1"/>
  <c r="H897" i="1"/>
  <c r="G919" i="1"/>
  <c r="H940" i="1"/>
  <c r="H961" i="1"/>
  <c r="G983" i="1"/>
  <c r="H1004" i="1"/>
  <c r="H1025" i="1"/>
  <c r="G1047" i="1"/>
  <c r="H1068" i="1"/>
  <c r="H1100" i="1"/>
  <c r="G98" i="1"/>
  <c r="G365" i="1"/>
  <c r="H567" i="1"/>
  <c r="H683" i="1"/>
  <c r="H791" i="1"/>
  <c r="G877" i="1"/>
  <c r="H962" i="1"/>
  <c r="H1047" i="1"/>
  <c r="G1113" i="1"/>
  <c r="G1141" i="1"/>
  <c r="G1163" i="1"/>
  <c r="H1184" i="1"/>
  <c r="H1205" i="1"/>
  <c r="G1224" i="1"/>
  <c r="G1240" i="1"/>
  <c r="G1256" i="1"/>
  <c r="G1272" i="1"/>
  <c r="G1288" i="1"/>
  <c r="G1304" i="1"/>
  <c r="G957" i="1"/>
  <c r="G1157" i="1"/>
  <c r="H1219" i="1"/>
  <c r="H1267" i="1"/>
  <c r="H41" i="1"/>
  <c r="G322" i="1"/>
  <c r="H539" i="1"/>
  <c r="H662" i="1"/>
  <c r="H775" i="1"/>
  <c r="G861" i="1"/>
  <c r="H946" i="1"/>
  <c r="H1031" i="1"/>
  <c r="H1105" i="1"/>
  <c r="G1137" i="1"/>
  <c r="H1159" i="1"/>
  <c r="G1181" i="1"/>
  <c r="H1202" i="1"/>
  <c r="H1221" i="1"/>
  <c r="H1237" i="1"/>
  <c r="H1253" i="1"/>
  <c r="H1269" i="1"/>
  <c r="H1285" i="1"/>
  <c r="H1301" i="1"/>
  <c r="G351" i="1"/>
  <c r="H676" i="1"/>
  <c r="H871" i="1"/>
  <c r="H1063" i="1"/>
  <c r="H1162" i="1"/>
  <c r="H1223" i="1"/>
  <c r="H1271" i="1"/>
  <c r="G60" i="1"/>
  <c r="G337" i="1"/>
  <c r="G549" i="1"/>
  <c r="H669" i="1"/>
  <c r="G781" i="1"/>
  <c r="H866" i="1"/>
  <c r="H951" i="1"/>
  <c r="G1037" i="1"/>
  <c r="G1109" i="1"/>
  <c r="H1137" i="1"/>
  <c r="H1160" i="1"/>
  <c r="H1181" i="1"/>
  <c r="G1203" i="1"/>
  <c r="G1222" i="1"/>
  <c r="G1238" i="1"/>
  <c r="G1254" i="1"/>
  <c r="G1270" i="1"/>
  <c r="G1286" i="1"/>
  <c r="G1302" i="1"/>
  <c r="G294" i="1"/>
  <c r="H648" i="1"/>
  <c r="H850" i="1"/>
  <c r="H1042" i="1"/>
  <c r="H1167" i="1"/>
  <c r="H1227" i="1"/>
  <c r="H1275" i="1"/>
  <c r="H2" i="1"/>
  <c r="L17" i="1"/>
  <c r="L33" i="1"/>
  <c r="L49" i="1"/>
  <c r="L65" i="1"/>
  <c r="L81" i="1"/>
  <c r="L97" i="1"/>
  <c r="L113" i="1"/>
  <c r="L129" i="1"/>
  <c r="L145" i="1"/>
  <c r="L161" i="1"/>
  <c r="L177" i="1"/>
  <c r="L193" i="1"/>
  <c r="L209" i="1"/>
  <c r="L225" i="1"/>
  <c r="L241" i="1"/>
  <c r="L257" i="1"/>
  <c r="L273" i="1"/>
  <c r="L289" i="1"/>
  <c r="L305" i="1"/>
  <c r="L321" i="1"/>
  <c r="L337" i="1"/>
  <c r="L353" i="1"/>
  <c r="L369" i="1"/>
  <c r="G45" i="1"/>
  <c r="G93" i="1"/>
  <c r="G125" i="1"/>
  <c r="G157" i="1"/>
  <c r="G189" i="1"/>
  <c r="G221" i="1"/>
  <c r="G253" i="1"/>
  <c r="H43" i="1"/>
  <c r="G86" i="1"/>
  <c r="H128" i="1"/>
  <c r="H171" i="1"/>
  <c r="G214" i="1"/>
  <c r="H256" i="1"/>
  <c r="H288" i="1"/>
  <c r="H320" i="1"/>
  <c r="H352" i="1"/>
  <c r="H384" i="1"/>
  <c r="H416" i="1"/>
  <c r="H448" i="1"/>
  <c r="H480" i="1"/>
  <c r="H512" i="1"/>
  <c r="H544" i="1"/>
  <c r="G4" i="1"/>
  <c r="H60" i="1"/>
  <c r="H117" i="1"/>
  <c r="H174" i="1"/>
  <c r="H231" i="1"/>
  <c r="G280" i="1"/>
  <c r="G323" i="1"/>
  <c r="H365" i="1"/>
  <c r="G408" i="1"/>
  <c r="G451" i="1"/>
  <c r="H493" i="1"/>
  <c r="G536" i="1"/>
  <c r="G578" i="1"/>
  <c r="G610" i="1"/>
  <c r="G642" i="1"/>
  <c r="G674" i="1"/>
  <c r="G706" i="1"/>
  <c r="G738" i="1"/>
  <c r="G770" i="1"/>
  <c r="G802" i="1"/>
  <c r="G834" i="1"/>
  <c r="G866" i="1"/>
  <c r="G890" i="1"/>
  <c r="G906" i="1"/>
  <c r="G922" i="1"/>
  <c r="G938" i="1"/>
  <c r="G954" i="1"/>
  <c r="G970" i="1"/>
  <c r="G986" i="1"/>
  <c r="G1002" i="1"/>
  <c r="G1018" i="1"/>
  <c r="G1034" i="1"/>
  <c r="G1050" i="1"/>
  <c r="G1066" i="1"/>
  <c r="G1082" i="1"/>
  <c r="G1098" i="1"/>
  <c r="G1114" i="1"/>
  <c r="G1130" i="1"/>
  <c r="G1146" i="1"/>
  <c r="G1162" i="1"/>
  <c r="G1178" i="1"/>
  <c r="G1194" i="1"/>
  <c r="G1210" i="1"/>
  <c r="G28" i="1"/>
  <c r="G66" i="1"/>
  <c r="G104" i="1"/>
  <c r="H141" i="1"/>
  <c r="G180" i="1"/>
  <c r="G218" i="1"/>
  <c r="H255" i="1"/>
  <c r="G284" i="1"/>
  <c r="G313" i="1"/>
  <c r="G341" i="1"/>
  <c r="H369" i="1"/>
  <c r="G398" i="1"/>
  <c r="G426" i="1"/>
  <c r="G455" i="1"/>
  <c r="H483" i="1"/>
  <c r="H511" i="1"/>
  <c r="G540" i="1"/>
  <c r="G569" i="1"/>
  <c r="H591" i="1"/>
  <c r="G613" i="1"/>
  <c r="H634" i="1"/>
  <c r="H655" i="1"/>
  <c r="G677" i="1"/>
  <c r="H698" i="1"/>
  <c r="H719" i="1"/>
  <c r="G741" i="1"/>
  <c r="H762" i="1"/>
  <c r="G20" i="1"/>
  <c r="G58" i="1"/>
  <c r="H95" i="1"/>
  <c r="H133" i="1"/>
  <c r="G172" i="1"/>
  <c r="H209" i="1"/>
  <c r="H247" i="1"/>
  <c r="G278" i="1"/>
  <c r="G306" i="1"/>
  <c r="G335" i="1"/>
  <c r="H363" i="1"/>
  <c r="H391" i="1"/>
  <c r="G420" i="1"/>
  <c r="G449" i="1"/>
  <c r="G477" i="1"/>
  <c r="H505" i="1"/>
  <c r="H44" i="1"/>
  <c r="G120" i="1"/>
  <c r="H196" i="1"/>
  <c r="G268" i="1"/>
  <c r="G325" i="1"/>
  <c r="G382" i="1"/>
  <c r="G439" i="1"/>
  <c r="H495" i="1"/>
  <c r="G541" i="1"/>
  <c r="H577" i="1"/>
  <c r="H606" i="1"/>
  <c r="G635" i="1"/>
  <c r="G663" i="1"/>
  <c r="H691" i="1"/>
  <c r="H720" i="1"/>
  <c r="H748" i="1"/>
  <c r="H776" i="1"/>
  <c r="H797" i="1"/>
  <c r="G819" i="1"/>
  <c r="H840" i="1"/>
  <c r="H861" i="1"/>
  <c r="G883" i="1"/>
  <c r="H904" i="1"/>
  <c r="H925" i="1"/>
  <c r="G947" i="1"/>
  <c r="H968" i="1"/>
  <c r="H989" i="1"/>
  <c r="G1011" i="1"/>
  <c r="H1032" i="1"/>
  <c r="H1053" i="1"/>
  <c r="G1075" i="1"/>
  <c r="H1096" i="1"/>
  <c r="H1117" i="1"/>
  <c r="G1139" i="1"/>
  <c r="H65" i="1"/>
  <c r="H140" i="1"/>
  <c r="G216" i="1"/>
  <c r="H283" i="1"/>
  <c r="G340" i="1"/>
  <c r="G397" i="1"/>
  <c r="G454" i="1"/>
  <c r="H503" i="1"/>
  <c r="H527" i="1"/>
  <c r="G546" i="1"/>
  <c r="G566" i="1"/>
  <c r="H582" i="1"/>
  <c r="H596" i="1"/>
  <c r="G611" i="1"/>
  <c r="G625" i="1"/>
  <c r="G639" i="1"/>
  <c r="H653" i="1"/>
  <c r="H667" i="1"/>
  <c r="H681" i="1"/>
  <c r="H696" i="1"/>
  <c r="H710" i="1"/>
  <c r="H724" i="1"/>
  <c r="G739" i="1"/>
  <c r="G753" i="1"/>
  <c r="G767" i="1"/>
  <c r="H779" i="1"/>
  <c r="H790" i="1"/>
  <c r="G801" i="1"/>
  <c r="H811" i="1"/>
  <c r="H822" i="1"/>
  <c r="G833" i="1"/>
  <c r="H843" i="1"/>
  <c r="H854" i="1"/>
  <c r="G865" i="1"/>
  <c r="H875" i="1"/>
  <c r="H886" i="1"/>
  <c r="G897" i="1"/>
  <c r="H907" i="1"/>
  <c r="H918" i="1"/>
  <c r="G929" i="1"/>
  <c r="H939" i="1"/>
  <c r="H950" i="1"/>
  <c r="G961" i="1"/>
  <c r="H971" i="1"/>
  <c r="H982" i="1"/>
  <c r="G993" i="1"/>
  <c r="H1003" i="1"/>
  <c r="H1014" i="1"/>
  <c r="G1025" i="1"/>
  <c r="H1035" i="1"/>
  <c r="H1046" i="1"/>
  <c r="G1057" i="1"/>
  <c r="H1067" i="1"/>
  <c r="H1078" i="1"/>
  <c r="G1089" i="1"/>
  <c r="H1099" i="1"/>
  <c r="H49" i="1"/>
  <c r="H125" i="1"/>
  <c r="H201" i="1"/>
  <c r="H271" i="1"/>
  <c r="G329" i="1"/>
  <c r="H385" i="1"/>
  <c r="G442" i="1"/>
  <c r="H499" i="1"/>
  <c r="G543" i="1"/>
  <c r="H579" i="1"/>
  <c r="H608" i="1"/>
  <c r="H636" i="1"/>
  <c r="G665" i="1"/>
  <c r="H693" i="1"/>
  <c r="H721" i="1"/>
  <c r="H750" i="1"/>
  <c r="H777" i="1"/>
  <c r="G799" i="1"/>
  <c r="H820" i="1"/>
  <c r="H841" i="1"/>
  <c r="G863" i="1"/>
  <c r="H884" i="1"/>
  <c r="H905" i="1"/>
  <c r="G927" i="1"/>
  <c r="H948" i="1"/>
  <c r="H969" i="1"/>
  <c r="G991" i="1"/>
  <c r="H1012" i="1"/>
  <c r="H1033" i="1"/>
  <c r="G1055" i="1"/>
  <c r="H1076" i="1"/>
  <c r="H1097" i="1"/>
  <c r="H1113" i="1"/>
  <c r="H1127" i="1"/>
  <c r="H1142" i="1"/>
  <c r="G1153" i="1"/>
  <c r="H1163" i="1"/>
  <c r="H1174" i="1"/>
  <c r="G1185" i="1"/>
  <c r="H1195" i="1"/>
  <c r="H1206" i="1"/>
  <c r="H1216" i="1"/>
  <c r="H1224" i="1"/>
  <c r="H1232" i="1"/>
  <c r="H1240" i="1"/>
  <c r="H1248" i="1"/>
  <c r="H1256" i="1"/>
  <c r="H1264" i="1"/>
  <c r="H1272" i="1"/>
  <c r="H1280" i="1"/>
  <c r="H1288" i="1"/>
  <c r="H1296" i="1"/>
  <c r="H1304" i="1"/>
  <c r="H1312" i="1"/>
  <c r="H69" i="1"/>
  <c r="H145" i="1"/>
  <c r="H221" i="1"/>
  <c r="G287" i="1"/>
  <c r="H343" i="1"/>
  <c r="G401" i="1"/>
  <c r="H457" i="1"/>
  <c r="G514" i="1"/>
  <c r="H553" i="1"/>
  <c r="H587" i="1"/>
  <c r="H616" i="1"/>
  <c r="H644" i="1"/>
  <c r="G673" i="1"/>
  <c r="H701" i="1"/>
  <c r="H729" i="1"/>
  <c r="H758" i="1"/>
  <c r="H783" i="1"/>
  <c r="G805" i="1"/>
  <c r="H826" i="1"/>
  <c r="H847" i="1"/>
  <c r="G869" i="1"/>
  <c r="H890" i="1"/>
  <c r="H911" i="1"/>
  <c r="G933" i="1"/>
  <c r="H954" i="1"/>
  <c r="H975" i="1"/>
  <c r="G997" i="1"/>
  <c r="H1018" i="1"/>
  <c r="H1039" i="1"/>
  <c r="G1061" i="1"/>
  <c r="H1082" i="1"/>
  <c r="H1103" i="1"/>
  <c r="H1118" i="1"/>
  <c r="H1132" i="1"/>
  <c r="H1145" i="1"/>
  <c r="H1156" i="1"/>
  <c r="G1167" i="1"/>
  <c r="H1177" i="1"/>
  <c r="H1188" i="1"/>
  <c r="G1199" i="1"/>
  <c r="H1209" i="1"/>
  <c r="G1219" i="1"/>
  <c r="G1227" i="1"/>
  <c r="G1235" i="1"/>
  <c r="G1243" i="1"/>
  <c r="G1251" i="1"/>
  <c r="G1259" i="1"/>
  <c r="G1267" i="1"/>
  <c r="G1275" i="1"/>
  <c r="G1283" i="1"/>
  <c r="G1291" i="1"/>
  <c r="G1299" i="1"/>
  <c r="G1307" i="1"/>
  <c r="G40" i="1"/>
  <c r="G116" i="1"/>
  <c r="H191" i="1"/>
  <c r="G265" i="1"/>
  <c r="H321" i="1"/>
  <c r="G378" i="1"/>
  <c r="H435" i="1"/>
  <c r="G492" i="1"/>
  <c r="G538" i="1"/>
  <c r="H576" i="1"/>
  <c r="H604" i="1"/>
  <c r="G633" i="1"/>
  <c r="H661" i="1"/>
  <c r="H689" i="1"/>
  <c r="H718" i="1"/>
  <c r="G747" i="1"/>
  <c r="G775" i="1"/>
  <c r="H796" i="1"/>
  <c r="H817" i="1"/>
  <c r="G839" i="1"/>
  <c r="H860" i="1"/>
  <c r="H881" i="1"/>
  <c r="G903" i="1"/>
  <c r="H924" i="1"/>
  <c r="H945" i="1"/>
  <c r="G967" i="1"/>
  <c r="H988" i="1"/>
  <c r="H1009" i="1"/>
  <c r="G1031" i="1"/>
  <c r="H1052" i="1"/>
  <c r="H1073" i="1"/>
  <c r="G1105" i="1"/>
  <c r="H173" i="1"/>
  <c r="G422" i="1"/>
  <c r="H598" i="1"/>
  <c r="H712" i="1"/>
  <c r="G813" i="1"/>
  <c r="H898" i="1"/>
  <c r="H983" i="1"/>
  <c r="G1069" i="1"/>
  <c r="H1119" i="1"/>
  <c r="G1147" i="1"/>
  <c r="H1168" i="1"/>
  <c r="H1189" i="1"/>
  <c r="G1211" i="1"/>
  <c r="G1228" i="1"/>
  <c r="G1244" i="1"/>
  <c r="G1260" i="1"/>
  <c r="G1276" i="1"/>
  <c r="G1292" i="1"/>
  <c r="G1308" i="1"/>
  <c r="H1084" i="1"/>
  <c r="G1173" i="1"/>
  <c r="H1231" i="1"/>
  <c r="H1279" i="1"/>
  <c r="H116" i="1"/>
  <c r="H379" i="1"/>
  <c r="G577" i="1"/>
  <c r="G691" i="1"/>
  <c r="G797" i="1"/>
  <c r="H882" i="1"/>
  <c r="H967" i="1"/>
  <c r="G1053" i="1"/>
  <c r="H1115" i="1"/>
  <c r="H1143" i="1"/>
  <c r="G1165" i="1"/>
  <c r="H1186" i="1"/>
  <c r="H1207" i="1"/>
  <c r="H1225" i="1"/>
  <c r="H1241" i="1"/>
  <c r="H1257" i="1"/>
  <c r="H1273" i="1"/>
  <c r="H1289" i="1"/>
  <c r="H1305" i="1"/>
  <c r="G465" i="1"/>
  <c r="H733" i="1"/>
  <c r="H914" i="1"/>
  <c r="H1111" i="1"/>
  <c r="H1178" i="1"/>
  <c r="H1235" i="1"/>
  <c r="H1287" i="1"/>
  <c r="G136" i="1"/>
  <c r="H393" i="1"/>
  <c r="H584" i="1"/>
  <c r="H697" i="1"/>
  <c r="H802" i="1"/>
  <c r="H887" i="1"/>
  <c r="G973" i="1"/>
  <c r="H1058" i="1"/>
  <c r="H1116" i="1"/>
  <c r="H1144" i="1"/>
  <c r="H1165" i="1"/>
  <c r="G1187" i="1"/>
  <c r="H1208" i="1"/>
  <c r="G1226" i="1"/>
  <c r="G1242" i="1"/>
  <c r="G1258" i="1"/>
  <c r="G1274" i="1"/>
  <c r="G1290" i="1"/>
  <c r="G1306" i="1"/>
  <c r="H407" i="1"/>
  <c r="G705" i="1"/>
  <c r="G893" i="1"/>
  <c r="H1095" i="1"/>
  <c r="H1183" i="1"/>
  <c r="H1239" i="1"/>
  <c r="H1283" i="1"/>
  <c r="G2" i="1"/>
  <c r="L21" i="1"/>
  <c r="L37" i="1"/>
  <c r="L53" i="1"/>
  <c r="L69" i="1"/>
  <c r="L85" i="1"/>
  <c r="L101" i="1"/>
  <c r="L117" i="1"/>
  <c r="L133" i="1"/>
  <c r="L149" i="1"/>
  <c r="L165" i="1"/>
  <c r="L181" i="1"/>
  <c r="L197" i="1"/>
  <c r="L213" i="1"/>
  <c r="L229" i="1"/>
  <c r="L245" i="1"/>
  <c r="L261" i="1"/>
  <c r="L277" i="1"/>
  <c r="L293" i="1"/>
  <c r="L309" i="1"/>
  <c r="L325" i="1"/>
  <c r="L341" i="1"/>
  <c r="L357" i="1"/>
  <c r="L373" i="1"/>
  <c r="L389" i="1"/>
  <c r="L405" i="1"/>
  <c r="L421" i="1"/>
  <c r="L437" i="1"/>
  <c r="L453" i="1"/>
  <c r="L469" i="1"/>
  <c r="L485" i="1"/>
  <c r="L501" i="1"/>
  <c r="L517" i="1"/>
  <c r="L26" i="1"/>
  <c r="L42" i="1"/>
  <c r="L58" i="1"/>
  <c r="L74" i="1"/>
  <c r="L90" i="1"/>
  <c r="L106" i="1"/>
  <c r="L122" i="1"/>
  <c r="L138" i="1"/>
  <c r="L154" i="1"/>
  <c r="L170" i="1"/>
  <c r="L186" i="1"/>
  <c r="L202" i="1"/>
  <c r="L218" i="1"/>
  <c r="L234" i="1"/>
  <c r="L250" i="1"/>
  <c r="L266" i="1"/>
  <c r="L282" i="1"/>
  <c r="L298" i="1"/>
  <c r="L314" i="1"/>
  <c r="L330" i="1"/>
  <c r="L346" i="1"/>
  <c r="L362" i="1"/>
  <c r="L378" i="1"/>
  <c r="L394" i="1"/>
  <c r="L410" i="1"/>
  <c r="L426" i="1"/>
  <c r="L442" i="1"/>
  <c r="L458" i="1"/>
  <c r="L474" i="1"/>
  <c r="L490" i="1"/>
  <c r="L15" i="1"/>
  <c r="L31" i="1"/>
  <c r="L47" i="1"/>
  <c r="L63" i="1"/>
  <c r="L79" i="1"/>
  <c r="L95" i="1"/>
  <c r="L111" i="1"/>
  <c r="L127" i="1"/>
  <c r="L143" i="1"/>
  <c r="L159" i="1"/>
  <c r="L175" i="1"/>
  <c r="L191" i="1"/>
  <c r="L207" i="1"/>
  <c r="L223" i="1"/>
  <c r="L239" i="1"/>
  <c r="L255" i="1"/>
  <c r="L271" i="1"/>
  <c r="L287" i="1"/>
  <c r="L303" i="1"/>
  <c r="L319" i="1"/>
  <c r="L335" i="1"/>
  <c r="L351" i="1"/>
  <c r="L367" i="1"/>
  <c r="L383" i="1"/>
  <c r="L399" i="1"/>
  <c r="L415" i="1"/>
  <c r="L431" i="1"/>
  <c r="L447" i="1"/>
  <c r="L463" i="1"/>
  <c r="L479" i="1"/>
  <c r="L495" i="1"/>
  <c r="L511" i="1"/>
  <c r="L64" i="1"/>
  <c r="L128" i="1"/>
  <c r="L192" i="1"/>
  <c r="L256" i="1"/>
  <c r="L320" i="1"/>
  <c r="L384" i="1"/>
  <c r="L448" i="1"/>
  <c r="L508" i="1"/>
  <c r="L528" i="1"/>
  <c r="L544" i="1"/>
  <c r="L560" i="1"/>
  <c r="L576" i="1"/>
  <c r="L592" i="1"/>
  <c r="L608" i="1"/>
  <c r="L624" i="1"/>
  <c r="L640" i="1"/>
  <c r="L656" i="1"/>
  <c r="L672" i="1"/>
  <c r="L688" i="1"/>
  <c r="L704" i="1"/>
  <c r="L720" i="1"/>
  <c r="L736" i="1"/>
  <c r="L752" i="1"/>
  <c r="L768" i="1"/>
  <c r="L784" i="1"/>
  <c r="L800" i="1"/>
  <c r="L816" i="1"/>
  <c r="L832" i="1"/>
  <c r="L848" i="1"/>
  <c r="L864" i="1"/>
  <c r="L880" i="1"/>
  <c r="L896" i="1"/>
  <c r="L912" i="1"/>
  <c r="L928" i="1"/>
  <c r="L944" i="1"/>
  <c r="L960" i="1"/>
  <c r="L976" i="1"/>
  <c r="L20" i="1"/>
  <c r="L84" i="1"/>
  <c r="L148" i="1"/>
  <c r="L212" i="1"/>
  <c r="L276" i="1"/>
  <c r="L340" i="1"/>
  <c r="L404" i="1"/>
  <c r="L468" i="1"/>
  <c r="L516" i="1"/>
  <c r="L533" i="1"/>
  <c r="L549" i="1"/>
  <c r="L565" i="1"/>
  <c r="L581" i="1"/>
  <c r="L597" i="1"/>
  <c r="L613" i="1"/>
  <c r="L629" i="1"/>
  <c r="L645" i="1"/>
  <c r="L661" i="1"/>
  <c r="L677" i="1"/>
  <c r="L693" i="1"/>
  <c r="L709" i="1"/>
  <c r="L725" i="1"/>
  <c r="L741" i="1"/>
  <c r="L757" i="1"/>
  <c r="L773" i="1"/>
  <c r="L789" i="1"/>
  <c r="L805" i="1"/>
  <c r="L821" i="1"/>
  <c r="L837" i="1"/>
  <c r="L853" i="1"/>
  <c r="L869" i="1"/>
  <c r="L885" i="1"/>
  <c r="L40" i="1"/>
  <c r="L104" i="1"/>
  <c r="L168" i="1"/>
  <c r="L232" i="1"/>
  <c r="L296" i="1"/>
  <c r="L360" i="1"/>
  <c r="L424" i="1"/>
  <c r="L488" i="1"/>
  <c r="L522" i="1"/>
  <c r="L538" i="1"/>
  <c r="L554" i="1"/>
  <c r="L570" i="1"/>
  <c r="L586" i="1"/>
  <c r="L602" i="1"/>
  <c r="L618" i="1"/>
  <c r="L220" i="1"/>
  <c r="L476" i="1"/>
  <c r="L567" i="1"/>
  <c r="L626" i="1"/>
  <c r="L658" i="1"/>
  <c r="L690" i="1"/>
  <c r="L722" i="1"/>
  <c r="L754" i="1"/>
  <c r="L786" i="1"/>
  <c r="L818" i="1"/>
  <c r="L850" i="1"/>
  <c r="L882" i="1"/>
  <c r="L907" i="1"/>
  <c r="L929" i="1"/>
  <c r="L950" i="1"/>
  <c r="L971" i="1"/>
  <c r="L992" i="1"/>
  <c r="L1008" i="1"/>
  <c r="L1024" i="1"/>
  <c r="L1040" i="1"/>
  <c r="L1056" i="1"/>
  <c r="L1072" i="1"/>
  <c r="L1088" i="1"/>
  <c r="L1104" i="1"/>
  <c r="L1120" i="1"/>
  <c r="L1136" i="1"/>
  <c r="L1152" i="1"/>
  <c r="L1168" i="1"/>
  <c r="L108" i="1"/>
  <c r="L364" i="1"/>
  <c r="L539" i="1"/>
  <c r="L603" i="1"/>
  <c r="G61" i="1"/>
  <c r="G101" i="1"/>
  <c r="G133" i="1"/>
  <c r="G165" i="1"/>
  <c r="G197" i="1"/>
  <c r="G229" i="1"/>
  <c r="H8" i="1"/>
  <c r="G54" i="1"/>
  <c r="H96" i="1"/>
  <c r="H139" i="1"/>
  <c r="G182" i="1"/>
  <c r="H224" i="1"/>
  <c r="H264" i="1"/>
  <c r="H296" i="1"/>
  <c r="H328" i="1"/>
  <c r="H360" i="1"/>
  <c r="H392" i="1"/>
  <c r="H424" i="1"/>
  <c r="H456" i="1"/>
  <c r="H488" i="1"/>
  <c r="H520" i="1"/>
  <c r="H552" i="1"/>
  <c r="G18" i="1"/>
  <c r="H74" i="1"/>
  <c r="G132" i="1"/>
  <c r="H188" i="1"/>
  <c r="H245" i="1"/>
  <c r="G291" i="1"/>
  <c r="H333" i="1"/>
  <c r="G376" i="1"/>
  <c r="G419" i="1"/>
  <c r="H461" i="1"/>
  <c r="G504" i="1"/>
  <c r="G547" i="1"/>
  <c r="G586" i="1"/>
  <c r="G618" i="1"/>
  <c r="G650" i="1"/>
  <c r="G682" i="1"/>
  <c r="G714" i="1"/>
  <c r="G746" i="1"/>
  <c r="G778" i="1"/>
  <c r="G810" i="1"/>
  <c r="G842" i="1"/>
  <c r="G874" i="1"/>
  <c r="G892" i="1"/>
  <c r="G908" i="1"/>
  <c r="G924" i="1"/>
  <c r="G940" i="1"/>
  <c r="G956" i="1"/>
  <c r="G972" i="1"/>
  <c r="G988" i="1"/>
  <c r="G1004" i="1"/>
  <c r="G1020" i="1"/>
  <c r="G1036" i="1"/>
  <c r="G1052" i="1"/>
  <c r="G1068" i="1"/>
  <c r="G1084" i="1"/>
  <c r="G1100" i="1"/>
  <c r="G1116" i="1"/>
  <c r="G1132" i="1"/>
  <c r="G1148" i="1"/>
  <c r="G1164" i="1"/>
  <c r="G1180" i="1"/>
  <c r="G1196" i="1"/>
  <c r="G1212" i="1"/>
  <c r="H33" i="1"/>
  <c r="H70" i="1"/>
  <c r="H108" i="1"/>
  <c r="H146" i="1"/>
  <c r="G184" i="1"/>
  <c r="H222" i="1"/>
  <c r="H259" i="1"/>
  <c r="H287" i="1"/>
  <c r="G316" i="1"/>
  <c r="G345" i="1"/>
  <c r="G373" i="1"/>
  <c r="H401" i="1"/>
  <c r="G430" i="1"/>
  <c r="G458" i="1"/>
  <c r="G487" i="1"/>
  <c r="H515" i="1"/>
  <c r="H543" i="1"/>
  <c r="G572" i="1"/>
  <c r="H594" i="1"/>
  <c r="H615" i="1"/>
  <c r="G637" i="1"/>
  <c r="H658" i="1"/>
  <c r="H679" i="1"/>
  <c r="G701" i="1"/>
  <c r="H722" i="1"/>
  <c r="H743" i="1"/>
  <c r="G765" i="1"/>
  <c r="G24" i="1"/>
  <c r="H62" i="1"/>
  <c r="H100" i="1"/>
  <c r="G138" i="1"/>
  <c r="G176" i="1"/>
  <c r="H214" i="1"/>
  <c r="G252" i="1"/>
  <c r="H281" i="1"/>
  <c r="G310" i="1"/>
  <c r="G338" i="1"/>
  <c r="G367" i="1"/>
  <c r="H395" i="1"/>
  <c r="H423" i="1"/>
  <c r="G452" i="1"/>
  <c r="G481" i="1"/>
  <c r="G509" i="1"/>
  <c r="H54" i="1"/>
  <c r="G130" i="1"/>
  <c r="H205" i="1"/>
  <c r="H275" i="1"/>
  <c r="G332" i="1"/>
  <c r="G389" i="1"/>
  <c r="G446" i="1"/>
  <c r="G503" i="1"/>
  <c r="H545" i="1"/>
  <c r="H581" i="1"/>
  <c r="H609" i="1"/>
  <c r="H638" i="1"/>
  <c r="G667" i="1"/>
  <c r="G695" i="1"/>
  <c r="H723" i="1"/>
  <c r="H752" i="1"/>
  <c r="G779" i="1"/>
  <c r="H800" i="1"/>
  <c r="H821" i="1"/>
  <c r="G843" i="1"/>
  <c r="H864" i="1"/>
  <c r="H885" i="1"/>
  <c r="G907" i="1"/>
  <c r="H928" i="1"/>
  <c r="H949" i="1"/>
  <c r="G971" i="1"/>
  <c r="H992" i="1"/>
  <c r="H1013" i="1"/>
  <c r="G1035" i="1"/>
  <c r="H1056" i="1"/>
  <c r="H1077" i="1"/>
  <c r="G1099" i="1"/>
  <c r="H1120" i="1"/>
  <c r="H1141" i="1"/>
  <c r="G74" i="1"/>
  <c r="H150" i="1"/>
  <c r="G226" i="1"/>
  <c r="G290" i="1"/>
  <c r="H347" i="1"/>
  <c r="G404" i="1"/>
  <c r="G461" i="1"/>
  <c r="G511" i="1"/>
  <c r="G532" i="1"/>
  <c r="H551" i="1"/>
  <c r="G570" i="1"/>
  <c r="H585" i="1"/>
  <c r="H600" i="1"/>
  <c r="H614" i="1"/>
  <c r="H628" i="1"/>
  <c r="G643" i="1"/>
  <c r="G657" i="1"/>
  <c r="G671" i="1"/>
  <c r="H685" i="1"/>
  <c r="H699" i="1"/>
  <c r="H713" i="1"/>
  <c r="H728" i="1"/>
  <c r="H742" i="1"/>
  <c r="H756" i="1"/>
  <c r="G771" i="1"/>
  <c r="H782" i="1"/>
  <c r="G793" i="1"/>
  <c r="H803" i="1"/>
  <c r="H814" i="1"/>
  <c r="G825" i="1"/>
  <c r="H835" i="1"/>
  <c r="H846" i="1"/>
  <c r="G857" i="1"/>
  <c r="H867" i="1"/>
  <c r="H878" i="1"/>
  <c r="G889" i="1"/>
  <c r="H899" i="1"/>
  <c r="H910" i="1"/>
  <c r="G921" i="1"/>
  <c r="H931" i="1"/>
  <c r="H942" i="1"/>
  <c r="G953" i="1"/>
  <c r="H963" i="1"/>
  <c r="H974" i="1"/>
  <c r="G985" i="1"/>
  <c r="H995" i="1"/>
  <c r="H1006" i="1"/>
  <c r="G1017" i="1"/>
  <c r="H1027" i="1"/>
  <c r="H1038" i="1"/>
  <c r="G1049" i="1"/>
  <c r="H1059" i="1"/>
  <c r="H1070" i="1"/>
  <c r="G1081" i="1"/>
  <c r="H1091" i="1"/>
  <c r="H1102" i="1"/>
  <c r="H68" i="1"/>
  <c r="G144" i="1"/>
  <c r="G220" i="1"/>
  <c r="G286" i="1"/>
  <c r="G343" i="1"/>
  <c r="H399" i="1"/>
  <c r="G457" i="1"/>
  <c r="H513" i="1"/>
  <c r="G553" i="1"/>
  <c r="G587" i="1"/>
  <c r="G615" i="1"/>
  <c r="H643" i="1"/>
  <c r="H672" i="1"/>
  <c r="H700" i="1"/>
  <c r="G729" i="1"/>
  <c r="H757" i="1"/>
  <c r="G783" i="1"/>
  <c r="H804" i="1"/>
  <c r="H825" i="1"/>
  <c r="G847" i="1"/>
  <c r="H868" i="1"/>
  <c r="H889" i="1"/>
  <c r="G911" i="1"/>
  <c r="H932" i="1"/>
  <c r="H953" i="1"/>
  <c r="G975" i="1"/>
  <c r="H996" i="1"/>
  <c r="H1017" i="1"/>
  <c r="G1039" i="1"/>
  <c r="H1060" i="1"/>
  <c r="H1081" i="1"/>
  <c r="G1103" i="1"/>
  <c r="G1117" i="1"/>
  <c r="H1131" i="1"/>
  <c r="G1145" i="1"/>
  <c r="H1155" i="1"/>
  <c r="H1166" i="1"/>
  <c r="G1177" i="1"/>
  <c r="H1187" i="1"/>
  <c r="H1198" i="1"/>
  <c r="G1209" i="1"/>
  <c r="H1218" i="1"/>
  <c r="H1226" i="1"/>
  <c r="H1234" i="1"/>
  <c r="H1242" i="1"/>
  <c r="H1250" i="1"/>
  <c r="H1258" i="1"/>
  <c r="H1266" i="1"/>
  <c r="H1274" i="1"/>
  <c r="H1282" i="1"/>
  <c r="H1290" i="1"/>
  <c r="H1298" i="1"/>
  <c r="H1306" i="1"/>
  <c r="H12" i="1"/>
  <c r="G88" i="1"/>
  <c r="H164" i="1"/>
  <c r="G240" i="1"/>
  <c r="G301" i="1"/>
  <c r="G358" i="1"/>
  <c r="G415" i="1"/>
  <c r="H471" i="1"/>
  <c r="G525" i="1"/>
  <c r="H563" i="1"/>
  <c r="G595" i="1"/>
  <c r="G623" i="1"/>
  <c r="H651" i="1"/>
  <c r="H680" i="1"/>
  <c r="H708" i="1"/>
  <c r="G737" i="1"/>
  <c r="H765" i="1"/>
  <c r="G789" i="1"/>
  <c r="H810" i="1"/>
  <c r="H831" i="1"/>
  <c r="G853" i="1"/>
  <c r="H874" i="1"/>
  <c r="H895" i="1"/>
  <c r="G917" i="1"/>
  <c r="H938" i="1"/>
  <c r="H959" i="1"/>
  <c r="G981" i="1"/>
  <c r="H1002" i="1"/>
  <c r="H1023" i="1"/>
  <c r="G1045" i="1"/>
  <c r="H1066" i="1"/>
  <c r="H1087" i="1"/>
  <c r="H1107" i="1"/>
  <c r="H1121" i="1"/>
  <c r="H1135" i="1"/>
  <c r="H1148" i="1"/>
  <c r="G1159" i="1"/>
  <c r="H1169" i="1"/>
  <c r="H1180" i="1"/>
  <c r="G1191" i="1"/>
  <c r="H1201" i="1"/>
  <c r="H1212" i="1"/>
  <c r="G1221" i="1"/>
  <c r="G1229" i="1"/>
  <c r="G1237" i="1"/>
  <c r="G1245" i="1"/>
  <c r="G1253" i="1"/>
  <c r="G1261" i="1"/>
  <c r="G1269" i="1"/>
  <c r="G1277" i="1"/>
  <c r="G1285" i="1"/>
  <c r="G1293" i="1"/>
  <c r="G1301" i="1"/>
  <c r="G1309" i="1"/>
  <c r="H58" i="1"/>
  <c r="H134" i="1"/>
  <c r="H210" i="1"/>
  <c r="G279" i="1"/>
  <c r="H335" i="1"/>
  <c r="G393" i="1"/>
  <c r="H449" i="1"/>
  <c r="G506" i="1"/>
  <c r="G548" i="1"/>
  <c r="G583" i="1"/>
  <c r="H611" i="1"/>
  <c r="H640" i="1"/>
  <c r="H668" i="1"/>
  <c r="G697" i="1"/>
  <c r="H725" i="1"/>
  <c r="H753" i="1"/>
  <c r="H780" i="1"/>
  <c r="H801" i="1"/>
  <c r="G823" i="1"/>
  <c r="H844" i="1"/>
  <c r="H865" i="1"/>
  <c r="G887" i="1"/>
  <c r="H908" i="1"/>
  <c r="H929" i="1"/>
  <c r="G951" i="1"/>
  <c r="H972" i="1"/>
  <c r="H993" i="1"/>
  <c r="G1015" i="1"/>
  <c r="H1036" i="1"/>
  <c r="H1057" i="1"/>
  <c r="G1079" i="1"/>
  <c r="H1108" i="1"/>
  <c r="G250" i="1"/>
  <c r="G479" i="1"/>
  <c r="G627" i="1"/>
  <c r="H740" i="1"/>
  <c r="H834" i="1"/>
  <c r="H919" i="1"/>
  <c r="G1005" i="1"/>
  <c r="G1085" i="1"/>
  <c r="G1127" i="1"/>
  <c r="H1152" i="1"/>
  <c r="H1173" i="1"/>
  <c r="G1195" i="1"/>
  <c r="G1216" i="1"/>
  <c r="G1232" i="1"/>
  <c r="G1248" i="1"/>
  <c r="G1264" i="1"/>
  <c r="G1280" i="1"/>
  <c r="G1296" i="1"/>
  <c r="G1312" i="1"/>
  <c r="G1119" i="1"/>
  <c r="G1189" i="1"/>
  <c r="H1243" i="1"/>
  <c r="H1295" i="1"/>
  <c r="H193" i="1"/>
  <c r="G436" i="1"/>
  <c r="H605" i="1"/>
  <c r="G719" i="1"/>
  <c r="H818" i="1"/>
  <c r="H903" i="1"/>
  <c r="G989" i="1"/>
  <c r="H1074" i="1"/>
  <c r="H1122" i="1"/>
  <c r="G1149" i="1"/>
  <c r="H1170" i="1"/>
  <c r="H1191" i="1"/>
  <c r="G1213" i="1"/>
  <c r="H1229" i="1"/>
  <c r="H1245" i="1"/>
  <c r="H1261" i="1"/>
  <c r="H1277" i="1"/>
  <c r="H1293" i="1"/>
  <c r="H1309" i="1"/>
  <c r="G559" i="1"/>
  <c r="H786" i="1"/>
  <c r="H978" i="1"/>
  <c r="G1133" i="1"/>
  <c r="H1194" i="1"/>
  <c r="H1247" i="1"/>
  <c r="H1299" i="1"/>
  <c r="G212" i="1"/>
  <c r="G450" i="1"/>
  <c r="H612" i="1"/>
  <c r="H726" i="1"/>
  <c r="H823" i="1"/>
  <c r="G909" i="1"/>
  <c r="H994" i="1"/>
  <c r="H1079" i="1"/>
  <c r="H1123" i="1"/>
  <c r="H1149" i="1"/>
  <c r="G1171" i="1"/>
  <c r="H1192" i="1"/>
  <c r="H1213" i="1"/>
  <c r="G1230" i="1"/>
  <c r="G1246" i="1"/>
  <c r="G1262" i="1"/>
  <c r="G1278" i="1"/>
  <c r="G1294" i="1"/>
  <c r="G1310" i="1"/>
  <c r="G521" i="1"/>
  <c r="H761" i="1"/>
  <c r="H935" i="1"/>
  <c r="H1126" i="1"/>
  <c r="H1199" i="1"/>
  <c r="H1251" i="1"/>
  <c r="H1291" i="1"/>
  <c r="G22" i="1"/>
  <c r="L25" i="1"/>
  <c r="L41" i="1"/>
  <c r="L57" i="1"/>
  <c r="L73" i="1"/>
  <c r="L89" i="1"/>
  <c r="L105" i="1"/>
  <c r="L121" i="1"/>
  <c r="L137" i="1"/>
  <c r="L153" i="1"/>
  <c r="L169" i="1"/>
  <c r="L185" i="1"/>
  <c r="L201" i="1"/>
  <c r="L217" i="1"/>
  <c r="L233" i="1"/>
  <c r="L249" i="1"/>
  <c r="L265" i="1"/>
  <c r="L281" i="1"/>
  <c r="L297" i="1"/>
  <c r="L313" i="1"/>
  <c r="L329" i="1"/>
  <c r="L345" i="1"/>
  <c r="L361" i="1"/>
  <c r="L377" i="1"/>
  <c r="L393" i="1"/>
  <c r="L409" i="1"/>
  <c r="L425" i="1"/>
  <c r="L441" i="1"/>
  <c r="L457" i="1"/>
  <c r="L473" i="1"/>
  <c r="L489" i="1"/>
  <c r="L505" i="1"/>
  <c r="L14" i="1"/>
  <c r="L30" i="1"/>
  <c r="L46" i="1"/>
  <c r="L62" i="1"/>
  <c r="L78" i="1"/>
  <c r="L94" i="1"/>
  <c r="L110" i="1"/>
  <c r="L126" i="1"/>
  <c r="L142" i="1"/>
  <c r="L158" i="1"/>
  <c r="L174" i="1"/>
  <c r="L190" i="1"/>
  <c r="L206" i="1"/>
  <c r="L222" i="1"/>
  <c r="L238" i="1"/>
  <c r="L254" i="1"/>
  <c r="L270" i="1"/>
  <c r="L286" i="1"/>
  <c r="L302" i="1"/>
  <c r="L318" i="1"/>
  <c r="L334" i="1"/>
  <c r="L350" i="1"/>
  <c r="L366" i="1"/>
  <c r="L382" i="1"/>
  <c r="L398" i="1"/>
  <c r="L414" i="1"/>
  <c r="L430" i="1"/>
  <c r="L446" i="1"/>
  <c r="L462" i="1"/>
  <c r="L478" i="1"/>
  <c r="L494" i="1"/>
  <c r="L19" i="1"/>
  <c r="L35" i="1"/>
  <c r="L51" i="1"/>
  <c r="L67" i="1"/>
  <c r="L83" i="1"/>
  <c r="L99" i="1"/>
  <c r="L115" i="1"/>
  <c r="L131" i="1"/>
  <c r="L147" i="1"/>
  <c r="L163" i="1"/>
  <c r="L179" i="1"/>
  <c r="L195" i="1"/>
  <c r="L211" i="1"/>
  <c r="L227" i="1"/>
  <c r="L243" i="1"/>
  <c r="L259" i="1"/>
  <c r="L275" i="1"/>
  <c r="L291" i="1"/>
  <c r="L307" i="1"/>
  <c r="L323" i="1"/>
  <c r="L339" i="1"/>
  <c r="L355" i="1"/>
  <c r="L371" i="1"/>
  <c r="L387" i="1"/>
  <c r="L403" i="1"/>
  <c r="L419" i="1"/>
  <c r="L435" i="1"/>
  <c r="L451" i="1"/>
  <c r="L467" i="1"/>
  <c r="L483" i="1"/>
  <c r="L499" i="1"/>
  <c r="L16" i="1"/>
  <c r="L80" i="1"/>
  <c r="L144" i="1"/>
  <c r="L208" i="1"/>
  <c r="L272" i="1"/>
  <c r="L336" i="1"/>
  <c r="L400" i="1"/>
  <c r="L464" i="1"/>
  <c r="L515" i="1"/>
  <c r="L532" i="1"/>
  <c r="L548" i="1"/>
  <c r="L564" i="1"/>
  <c r="L580" i="1"/>
  <c r="L596" i="1"/>
  <c r="L612" i="1"/>
  <c r="L628" i="1"/>
  <c r="L644" i="1"/>
  <c r="L660" i="1"/>
  <c r="L676" i="1"/>
  <c r="L692" i="1"/>
  <c r="L708" i="1"/>
  <c r="L724" i="1"/>
  <c r="L740" i="1"/>
  <c r="L756" i="1"/>
  <c r="L772" i="1"/>
  <c r="L788" i="1"/>
  <c r="L804" i="1"/>
  <c r="L820" i="1"/>
  <c r="L836" i="1"/>
  <c r="L852" i="1"/>
  <c r="L868" i="1"/>
  <c r="L884" i="1"/>
  <c r="L900" i="1"/>
  <c r="L916" i="1"/>
  <c r="L932" i="1"/>
  <c r="L948" i="1"/>
  <c r="L964" i="1"/>
  <c r="L980" i="1"/>
  <c r="L36" i="1"/>
  <c r="L100" i="1"/>
  <c r="L164" i="1"/>
  <c r="L228" i="1"/>
  <c r="L292" i="1"/>
  <c r="L356" i="1"/>
  <c r="L420" i="1"/>
  <c r="L484" i="1"/>
  <c r="L521" i="1"/>
  <c r="L537" i="1"/>
  <c r="L553" i="1"/>
  <c r="L569" i="1"/>
  <c r="L585" i="1"/>
  <c r="L601" i="1"/>
  <c r="L617" i="1"/>
  <c r="L633" i="1"/>
  <c r="L649" i="1"/>
  <c r="L665" i="1"/>
  <c r="L681" i="1"/>
  <c r="L697" i="1"/>
  <c r="L713" i="1"/>
  <c r="L729" i="1"/>
  <c r="L745" i="1"/>
  <c r="L761" i="1"/>
  <c r="L777" i="1"/>
  <c r="L793" i="1"/>
  <c r="L809" i="1"/>
  <c r="L825" i="1"/>
  <c r="L841" i="1"/>
  <c r="L857" i="1"/>
  <c r="L873" i="1"/>
  <c r="L889" i="1"/>
  <c r="L56" i="1"/>
  <c r="L120" i="1"/>
  <c r="L184" i="1"/>
  <c r="L248" i="1"/>
  <c r="L312" i="1"/>
  <c r="L376" i="1"/>
  <c r="L440" i="1"/>
  <c r="L504" i="1"/>
  <c r="L526" i="1"/>
  <c r="L542" i="1"/>
  <c r="L558" i="1"/>
  <c r="L574" i="1"/>
  <c r="L590" i="1"/>
  <c r="G13" i="1"/>
  <c r="G77" i="1"/>
  <c r="G109" i="1"/>
  <c r="G141" i="1"/>
  <c r="G173" i="1"/>
  <c r="G205" i="1"/>
  <c r="G237" i="1"/>
  <c r="H19" i="1"/>
  <c r="H64" i="1"/>
  <c r="H107" i="1"/>
  <c r="G150" i="1"/>
  <c r="H192" i="1"/>
  <c r="H235" i="1"/>
  <c r="H272" i="1"/>
  <c r="H304" i="1"/>
  <c r="H336" i="1"/>
  <c r="H368" i="1"/>
  <c r="H400" i="1"/>
  <c r="H432" i="1"/>
  <c r="H464" i="1"/>
  <c r="H496" i="1"/>
  <c r="H528" i="1"/>
  <c r="H560" i="1"/>
  <c r="G32" i="1"/>
  <c r="H89" i="1"/>
  <c r="G146" i="1"/>
  <c r="H202" i="1"/>
  <c r="G259" i="1"/>
  <c r="H301" i="1"/>
  <c r="G344" i="1"/>
  <c r="G387" i="1"/>
  <c r="H429" i="1"/>
  <c r="G472" i="1"/>
  <c r="G515" i="1"/>
  <c r="H557" i="1"/>
  <c r="G594" i="1"/>
  <c r="G626" i="1"/>
  <c r="G658" i="1"/>
  <c r="G690" i="1"/>
  <c r="G722" i="1"/>
  <c r="G754" i="1"/>
  <c r="G786" i="1"/>
  <c r="G818" i="1"/>
  <c r="G850" i="1"/>
  <c r="G882" i="1"/>
  <c r="G898" i="1"/>
  <c r="G914" i="1"/>
  <c r="G930" i="1"/>
  <c r="G946" i="1"/>
  <c r="G962" i="1"/>
  <c r="G978" i="1"/>
  <c r="G994" i="1"/>
  <c r="G1010" i="1"/>
  <c r="G1026" i="1"/>
  <c r="G1042" i="1"/>
  <c r="G1058" i="1"/>
  <c r="G1074" i="1"/>
  <c r="G1090" i="1"/>
  <c r="G1106" i="1"/>
  <c r="G1122" i="1"/>
  <c r="G1138" i="1"/>
  <c r="G1154" i="1"/>
  <c r="G1170" i="1"/>
  <c r="G1186" i="1"/>
  <c r="G1202" i="1"/>
  <c r="H9" i="1"/>
  <c r="H47" i="1"/>
  <c r="H84" i="1"/>
  <c r="H122" i="1"/>
  <c r="H161" i="1"/>
  <c r="H198" i="1"/>
  <c r="H236" i="1"/>
  <c r="G270" i="1"/>
  <c r="G298" i="1"/>
  <c r="G327" i="1"/>
  <c r="H355" i="1"/>
  <c r="H383" i="1"/>
  <c r="G412" i="1"/>
  <c r="G441" i="1"/>
  <c r="G469" i="1"/>
  <c r="H497" i="1"/>
  <c r="G526" i="1"/>
  <c r="G554" i="1"/>
  <c r="G581" i="1"/>
  <c r="H602" i="1"/>
  <c r="H623" i="1"/>
  <c r="G645" i="1"/>
  <c r="H666" i="1"/>
  <c r="H687" i="1"/>
  <c r="G709" i="1"/>
  <c r="H730" i="1"/>
  <c r="H751" i="1"/>
  <c r="G773" i="1"/>
  <c r="H38" i="1"/>
  <c r="H76" i="1"/>
  <c r="H114" i="1"/>
  <c r="G152" i="1"/>
  <c r="H190" i="1"/>
  <c r="G321" i="1"/>
  <c r="G434" i="1"/>
  <c r="H82" i="1"/>
  <c r="H353" i="1"/>
  <c r="H559" i="1"/>
  <c r="H677" i="1"/>
  <c r="G787" i="1"/>
  <c r="H872" i="1"/>
  <c r="H957" i="1"/>
  <c r="G1043" i="1"/>
  <c r="H1128" i="1"/>
  <c r="H254" i="1"/>
  <c r="G482" i="1"/>
  <c r="G575" i="1"/>
  <c r="H632" i="1"/>
  <c r="G689" i="1"/>
  <c r="H745" i="1"/>
  <c r="H795" i="1"/>
  <c r="H838" i="1"/>
  <c r="G881" i="1"/>
  <c r="H923" i="1"/>
  <c r="H966" i="1"/>
  <c r="G1009" i="1"/>
  <c r="H1051" i="1"/>
  <c r="H1094" i="1"/>
  <c r="H239" i="1"/>
  <c r="G471" i="1"/>
  <c r="H622" i="1"/>
  <c r="H736" i="1"/>
  <c r="G831" i="1"/>
  <c r="H916" i="1"/>
  <c r="H1001" i="1"/>
  <c r="G1087" i="1"/>
  <c r="H1147" i="1"/>
  <c r="H1190" i="1"/>
  <c r="H1228" i="1"/>
  <c r="H1260" i="1"/>
  <c r="H1292" i="1"/>
  <c r="G108" i="1"/>
  <c r="G372" i="1"/>
  <c r="G573" i="1"/>
  <c r="G687" i="1"/>
  <c r="H794" i="1"/>
  <c r="H879" i="1"/>
  <c r="G965" i="1"/>
  <c r="H1050" i="1"/>
  <c r="G1125" i="1"/>
  <c r="H1172" i="1"/>
  <c r="G1215" i="1"/>
  <c r="G1247" i="1"/>
  <c r="G1279" i="1"/>
  <c r="G1311" i="1"/>
  <c r="G293" i="1"/>
  <c r="H519" i="1"/>
  <c r="G647" i="1"/>
  <c r="G761" i="1"/>
  <c r="H849" i="1"/>
  <c r="G935" i="1"/>
  <c r="H1020" i="1"/>
  <c r="H22" i="1"/>
  <c r="G769" i="1"/>
  <c r="G1101" i="1"/>
  <c r="H1200" i="1"/>
  <c r="G1268" i="1"/>
  <c r="H1140" i="1"/>
  <c r="H265" i="1"/>
  <c r="H839" i="1"/>
  <c r="H1129" i="1"/>
  <c r="H1217" i="1"/>
  <c r="H1281" i="1"/>
  <c r="G829" i="1"/>
  <c r="H1263" i="1"/>
  <c r="G641" i="1"/>
  <c r="H1015" i="1"/>
  <c r="H1176" i="1"/>
  <c r="G1250" i="1"/>
  <c r="H79" i="1"/>
  <c r="H1151" i="1"/>
  <c r="L13" i="1"/>
  <c r="L77" i="1"/>
  <c r="L141" i="1"/>
  <c r="L205" i="1"/>
  <c r="L269" i="1"/>
  <c r="L333" i="1"/>
  <c r="L385" i="1"/>
  <c r="L417" i="1"/>
  <c r="L449" i="1"/>
  <c r="L481" i="1"/>
  <c r="L513" i="1"/>
  <c r="L38" i="1"/>
  <c r="L70" i="1"/>
  <c r="L102" i="1"/>
  <c r="L134" i="1"/>
  <c r="L166" i="1"/>
  <c r="L198" i="1"/>
  <c r="L230" i="1"/>
  <c r="L262" i="1"/>
  <c r="L294" i="1"/>
  <c r="L326" i="1"/>
  <c r="L358" i="1"/>
  <c r="L390" i="1"/>
  <c r="L422" i="1"/>
  <c r="L454" i="1"/>
  <c r="L486" i="1"/>
  <c r="L27" i="1"/>
  <c r="L59" i="1"/>
  <c r="L91" i="1"/>
  <c r="L123" i="1"/>
  <c r="L155" i="1"/>
  <c r="L187" i="1"/>
  <c r="L219" i="1"/>
  <c r="L251" i="1"/>
  <c r="L283" i="1"/>
  <c r="L315" i="1"/>
  <c r="L347" i="1"/>
  <c r="L379" i="1"/>
  <c r="L411" i="1"/>
  <c r="L443" i="1"/>
  <c r="L475" i="1"/>
  <c r="L507" i="1"/>
  <c r="L112" i="1"/>
  <c r="L240" i="1"/>
  <c r="L368" i="1"/>
  <c r="L496" i="1"/>
  <c r="L540" i="1"/>
  <c r="L572" i="1"/>
  <c r="L604" i="1"/>
  <c r="L636" i="1"/>
  <c r="L668" i="1"/>
  <c r="L700" i="1"/>
  <c r="L732" i="1"/>
  <c r="L764" i="1"/>
  <c r="L796" i="1"/>
  <c r="L828" i="1"/>
  <c r="L860" i="1"/>
  <c r="L892" i="1"/>
  <c r="L924" i="1"/>
  <c r="L956" i="1"/>
  <c r="L988" i="1"/>
  <c r="L132" i="1"/>
  <c r="L260" i="1"/>
  <c r="L388" i="1"/>
  <c r="L510" i="1"/>
  <c r="L545" i="1"/>
  <c r="L577" i="1"/>
  <c r="H228" i="1"/>
  <c r="G349" i="1"/>
  <c r="G463" i="1"/>
  <c r="H158" i="1"/>
  <c r="G410" i="1"/>
  <c r="H592" i="1"/>
  <c r="H705" i="1"/>
  <c r="H808" i="1"/>
  <c r="H893" i="1"/>
  <c r="G979" i="1"/>
  <c r="H1064" i="1"/>
  <c r="H26" i="1"/>
  <c r="H311" i="1"/>
  <c r="G518" i="1"/>
  <c r="H589" i="1"/>
  <c r="H646" i="1"/>
  <c r="G703" i="1"/>
  <c r="H760" i="1"/>
  <c r="H806" i="1"/>
  <c r="G849" i="1"/>
  <c r="H891" i="1"/>
  <c r="H934" i="1"/>
  <c r="G977" i="1"/>
  <c r="H1019" i="1"/>
  <c r="H1062" i="1"/>
  <c r="G12" i="1"/>
  <c r="G300" i="1"/>
  <c r="G524" i="1"/>
  <c r="G651" i="1"/>
  <c r="H764" i="1"/>
  <c r="H852" i="1"/>
  <c r="H937" i="1"/>
  <c r="G1023" i="1"/>
  <c r="H1106" i="1"/>
  <c r="H1158" i="1"/>
  <c r="G1201" i="1"/>
  <c r="H1236" i="1"/>
  <c r="H1268" i="1"/>
  <c r="H1300" i="1"/>
  <c r="H183" i="1"/>
  <c r="G429" i="1"/>
  <c r="H601" i="1"/>
  <c r="H715" i="1"/>
  <c r="H815" i="1"/>
  <c r="G901" i="1"/>
  <c r="H986" i="1"/>
  <c r="H1071" i="1"/>
  <c r="H1139" i="1"/>
  <c r="G1183" i="1"/>
  <c r="G1223" i="1"/>
  <c r="G1255" i="1"/>
  <c r="G1287" i="1"/>
  <c r="H77" i="1"/>
  <c r="G350" i="1"/>
  <c r="G557" i="1"/>
  <c r="H675" i="1"/>
  <c r="H785" i="1"/>
  <c r="G871" i="1"/>
  <c r="H956" i="1"/>
  <c r="H1041" i="1"/>
  <c r="G308" i="1"/>
  <c r="H855" i="1"/>
  <c r="H1134" i="1"/>
  <c r="G1220" i="1"/>
  <c r="G1284" i="1"/>
  <c r="G1205" i="1"/>
  <c r="G493" i="1"/>
  <c r="G925" i="1"/>
  <c r="H1154" i="1"/>
  <c r="H1233" i="1"/>
  <c r="H1297" i="1"/>
  <c r="G1021" i="1"/>
  <c r="H1307" i="1"/>
  <c r="G755" i="1"/>
  <c r="H1090" i="1"/>
  <c r="H1197" i="1"/>
  <c r="G1266" i="1"/>
  <c r="G591" i="1"/>
  <c r="H1215" i="1"/>
  <c r="L29" i="1"/>
  <c r="L93" i="1"/>
  <c r="L157" i="1"/>
  <c r="L221" i="1"/>
  <c r="L285" i="1"/>
  <c r="L349" i="1"/>
  <c r="L397" i="1"/>
  <c r="L429" i="1"/>
  <c r="L461" i="1"/>
  <c r="L493" i="1"/>
  <c r="L18" i="1"/>
  <c r="L50" i="1"/>
  <c r="L82" i="1"/>
  <c r="L114" i="1"/>
  <c r="L146" i="1"/>
  <c r="L178" i="1"/>
  <c r="L210" i="1"/>
  <c r="L242" i="1"/>
  <c r="L274" i="1"/>
  <c r="L306" i="1"/>
  <c r="L338" i="1"/>
  <c r="L370" i="1"/>
  <c r="L402" i="1"/>
  <c r="L434" i="1"/>
  <c r="L466" i="1"/>
  <c r="L498" i="1"/>
  <c r="L39" i="1"/>
  <c r="L71" i="1"/>
  <c r="L103" i="1"/>
  <c r="L135" i="1"/>
  <c r="L167" i="1"/>
  <c r="L199" i="1"/>
  <c r="L231" i="1"/>
  <c r="L263" i="1"/>
  <c r="L295" i="1"/>
  <c r="L327" i="1"/>
  <c r="L359" i="1"/>
  <c r="L391" i="1"/>
  <c r="L423" i="1"/>
  <c r="L455" i="1"/>
  <c r="L487" i="1"/>
  <c r="L32" i="1"/>
  <c r="L160" i="1"/>
  <c r="L288" i="1"/>
  <c r="L416" i="1"/>
  <c r="L520" i="1"/>
  <c r="L552" i="1"/>
  <c r="L584" i="1"/>
  <c r="L616" i="1"/>
  <c r="L648" i="1"/>
  <c r="L680" i="1"/>
  <c r="L712" i="1"/>
  <c r="L744" i="1"/>
  <c r="L776" i="1"/>
  <c r="L808" i="1"/>
  <c r="L840" i="1"/>
  <c r="L872" i="1"/>
  <c r="L904" i="1"/>
  <c r="L936" i="1"/>
  <c r="L968" i="1"/>
  <c r="L52" i="1"/>
  <c r="L180" i="1"/>
  <c r="L308" i="1"/>
  <c r="L436" i="1"/>
  <c r="L525" i="1"/>
  <c r="L557" i="1"/>
  <c r="L589" i="1"/>
  <c r="L621" i="1"/>
  <c r="L653" i="1"/>
  <c r="L685" i="1"/>
  <c r="L717" i="1"/>
  <c r="L749" i="1"/>
  <c r="L781" i="1"/>
  <c r="L813" i="1"/>
  <c r="L845" i="1"/>
  <c r="L877" i="1"/>
  <c r="L72" i="1"/>
  <c r="L200" i="1"/>
  <c r="L328" i="1"/>
  <c r="L456" i="1"/>
  <c r="L530" i="1"/>
  <c r="L562" i="1"/>
  <c r="L594" i="1"/>
  <c r="L614" i="1"/>
  <c r="L284" i="1"/>
  <c r="L535" i="1"/>
  <c r="L615" i="1"/>
  <c r="L666" i="1"/>
  <c r="L706" i="1"/>
  <c r="L746" i="1"/>
  <c r="L794" i="1"/>
  <c r="L834" i="1"/>
  <c r="L874" i="1"/>
  <c r="L913" i="1"/>
  <c r="L939" i="1"/>
  <c r="L966" i="1"/>
  <c r="L996" i="1"/>
  <c r="L1016" i="1"/>
  <c r="L1036" i="1"/>
  <c r="L1060" i="1"/>
  <c r="L1080" i="1"/>
  <c r="L1100" i="1"/>
  <c r="L1124" i="1"/>
  <c r="L1144" i="1"/>
  <c r="L1164" i="1"/>
  <c r="L172" i="1"/>
  <c r="L492" i="1"/>
  <c r="L587" i="1"/>
  <c r="L643" i="1"/>
  <c r="L675" i="1"/>
  <c r="L707" i="1"/>
  <c r="L739" i="1"/>
  <c r="L771" i="1"/>
  <c r="L803" i="1"/>
  <c r="L835" i="1"/>
  <c r="L867" i="1"/>
  <c r="L898" i="1"/>
  <c r="L919" i="1"/>
  <c r="L941" i="1"/>
  <c r="L962" i="1"/>
  <c r="L983" i="1"/>
  <c r="L1001" i="1"/>
  <c r="L1017" i="1"/>
  <c r="L1033" i="1"/>
  <c r="L1049" i="1"/>
  <c r="L1065" i="1"/>
  <c r="L1081" i="1"/>
  <c r="L1097" i="1"/>
  <c r="L1113" i="1"/>
  <c r="L1129" i="1"/>
  <c r="L1145" i="1"/>
  <c r="L1161" i="1"/>
  <c r="L1177" i="1"/>
  <c r="L252" i="1"/>
  <c r="L506" i="1"/>
  <c r="L575" i="1"/>
  <c r="L630" i="1"/>
  <c r="L662" i="1"/>
  <c r="L694" i="1"/>
  <c r="L726" i="1"/>
  <c r="L758" i="1"/>
  <c r="L790" i="1"/>
  <c r="L822" i="1"/>
  <c r="L854" i="1"/>
  <c r="L886" i="1"/>
  <c r="L910" i="1"/>
  <c r="L931" i="1"/>
  <c r="L953" i="1"/>
  <c r="L974" i="1"/>
  <c r="L994" i="1"/>
  <c r="L1010" i="1"/>
  <c r="L1026" i="1"/>
  <c r="L1042" i="1"/>
  <c r="L1058" i="1"/>
  <c r="L1074" i="1"/>
  <c r="L1090" i="1"/>
  <c r="L1106" i="1"/>
  <c r="L1122" i="1"/>
  <c r="L1138" i="1"/>
  <c r="L1154" i="1"/>
  <c r="L1170" i="1"/>
  <c r="L1186" i="1"/>
  <c r="L1202" i="1"/>
  <c r="L1218" i="1"/>
  <c r="L76" i="1"/>
  <c r="L639" i="1"/>
  <c r="L767" i="1"/>
  <c r="L895" i="1"/>
  <c r="L981" i="1"/>
  <c r="L1047" i="1"/>
  <c r="L1111" i="1"/>
  <c r="L1175" i="1"/>
  <c r="L1199" i="1"/>
  <c r="L1220" i="1"/>
  <c r="L1239" i="1"/>
  <c r="L1255" i="1"/>
  <c r="L1271" i="1"/>
  <c r="H263" i="1"/>
  <c r="H377" i="1"/>
  <c r="H491" i="1"/>
  <c r="G234" i="1"/>
  <c r="H467" i="1"/>
  <c r="H620" i="1"/>
  <c r="H734" i="1"/>
  <c r="H829" i="1"/>
  <c r="G915" i="1"/>
  <c r="H1000" i="1"/>
  <c r="H1085" i="1"/>
  <c r="H102" i="1"/>
  <c r="G369" i="1"/>
  <c r="H537" i="1"/>
  <c r="H603" i="1"/>
  <c r="H660" i="1"/>
  <c r="H717" i="1"/>
  <c r="H774" i="1"/>
  <c r="G817" i="1"/>
  <c r="H859" i="1"/>
  <c r="H902" i="1"/>
  <c r="G945" i="1"/>
  <c r="H987" i="1"/>
  <c r="H1030" i="1"/>
  <c r="G1073" i="1"/>
  <c r="H87" i="1"/>
  <c r="G357" i="1"/>
  <c r="G562" i="1"/>
  <c r="G679" i="1"/>
  <c r="H788" i="1"/>
  <c r="H873" i="1"/>
  <c r="G959" i="1"/>
  <c r="H1044" i="1"/>
  <c r="G1121" i="1"/>
  <c r="G1169" i="1"/>
  <c r="H1211" i="1"/>
  <c r="H1244" i="1"/>
  <c r="H1276" i="1"/>
  <c r="H1308" i="1"/>
  <c r="G258" i="1"/>
  <c r="G486" i="1"/>
  <c r="H630" i="1"/>
  <c r="H744" i="1"/>
  <c r="G837" i="1"/>
  <c r="H922" i="1"/>
  <c r="H1007" i="1"/>
  <c r="G1093" i="1"/>
  <c r="G1151" i="1"/>
  <c r="H1193" i="1"/>
  <c r="G1231" i="1"/>
  <c r="G1263" i="1"/>
  <c r="G1295" i="1"/>
  <c r="G154" i="1"/>
  <c r="G407" i="1"/>
  <c r="H590" i="1"/>
  <c r="H704" i="1"/>
  <c r="G807" i="1"/>
  <c r="H892" i="1"/>
  <c r="H977" i="1"/>
  <c r="G1063" i="1"/>
  <c r="G530" i="1"/>
  <c r="G941" i="1"/>
  <c r="H1157" i="1"/>
  <c r="G1236" i="1"/>
  <c r="G1300" i="1"/>
  <c r="H1255" i="1"/>
  <c r="H633" i="1"/>
  <c r="H1010" i="1"/>
  <c r="H1175" i="1"/>
  <c r="H1249" i="1"/>
  <c r="H154" i="1"/>
  <c r="H1146" i="1"/>
  <c r="H279" i="1"/>
  <c r="G845" i="1"/>
  <c r="H1130" i="1"/>
  <c r="G1218" i="1"/>
  <c r="G1282" i="1"/>
  <c r="H807" i="1"/>
  <c r="H1259" i="1"/>
  <c r="L45" i="1"/>
  <c r="L109" i="1"/>
  <c r="L173" i="1"/>
  <c r="L237" i="1"/>
  <c r="L301" i="1"/>
  <c r="L365" i="1"/>
  <c r="L401" i="1"/>
  <c r="L433" i="1"/>
  <c r="L465" i="1"/>
  <c r="L497" i="1"/>
  <c r="L22" i="1"/>
  <c r="L54" i="1"/>
  <c r="L86" i="1"/>
  <c r="L118" i="1"/>
  <c r="L150" i="1"/>
  <c r="L182" i="1"/>
  <c r="L214" i="1"/>
  <c r="L246" i="1"/>
  <c r="L278" i="1"/>
  <c r="L310" i="1"/>
  <c r="L342" i="1"/>
  <c r="L374" i="1"/>
  <c r="L406" i="1"/>
  <c r="L438" i="1"/>
  <c r="L470" i="1"/>
  <c r="L502" i="1"/>
  <c r="L43" i="1"/>
  <c r="L75" i="1"/>
  <c r="L107" i="1"/>
  <c r="L139" i="1"/>
  <c r="L171" i="1"/>
  <c r="L203" i="1"/>
  <c r="L235" i="1"/>
  <c r="L267" i="1"/>
  <c r="L299" i="1"/>
  <c r="L331" i="1"/>
  <c r="L363" i="1"/>
  <c r="L395" i="1"/>
  <c r="L427" i="1"/>
  <c r="L459" i="1"/>
  <c r="L491" i="1"/>
  <c r="L48" i="1"/>
  <c r="L176" i="1"/>
  <c r="L304" i="1"/>
  <c r="L432" i="1"/>
  <c r="L524" i="1"/>
  <c r="L556" i="1"/>
  <c r="L588" i="1"/>
  <c r="L620" i="1"/>
  <c r="L652" i="1"/>
  <c r="L684" i="1"/>
  <c r="L716" i="1"/>
  <c r="L748" i="1"/>
  <c r="L780" i="1"/>
  <c r="L812" i="1"/>
  <c r="L844" i="1"/>
  <c r="L876" i="1"/>
  <c r="L908" i="1"/>
  <c r="L940" i="1"/>
  <c r="L972" i="1"/>
  <c r="L68" i="1"/>
  <c r="L196" i="1"/>
  <c r="L324" i="1"/>
  <c r="L452" i="1"/>
  <c r="L529" i="1"/>
  <c r="L561" i="1"/>
  <c r="L593" i="1"/>
  <c r="G292" i="1"/>
  <c r="G406" i="1"/>
  <c r="H6" i="1"/>
  <c r="G297" i="1"/>
  <c r="H521" i="1"/>
  <c r="G649" i="1"/>
  <c r="G763" i="1"/>
  <c r="G851" i="1"/>
  <c r="H936" i="1"/>
  <c r="H1021" i="1"/>
  <c r="G1107" i="1"/>
  <c r="H178" i="1"/>
  <c r="H425" i="1"/>
  <c r="G556" i="1"/>
  <c r="H617" i="1"/>
  <c r="G675" i="1"/>
  <c r="H731" i="1"/>
  <c r="G785" i="1"/>
  <c r="H827" i="1"/>
  <c r="H870" i="1"/>
  <c r="G913" i="1"/>
  <c r="H955" i="1"/>
  <c r="H998" i="1"/>
  <c r="G1041" i="1"/>
  <c r="H1083" i="1"/>
  <c r="H162" i="1"/>
  <c r="G414" i="1"/>
  <c r="H593" i="1"/>
  <c r="H707" i="1"/>
  <c r="H809" i="1"/>
  <c r="G895" i="1"/>
  <c r="H980" i="1"/>
  <c r="H1065" i="1"/>
  <c r="G1135" i="1"/>
  <c r="H1179" i="1"/>
  <c r="H1220" i="1"/>
  <c r="H1252" i="1"/>
  <c r="H1284" i="1"/>
  <c r="H31" i="1"/>
  <c r="H315" i="1"/>
  <c r="G535" i="1"/>
  <c r="G659" i="1"/>
  <c r="H772" i="1"/>
  <c r="H858" i="1"/>
  <c r="H943" i="1"/>
  <c r="G1029" i="1"/>
  <c r="G1111" i="1"/>
  <c r="H1161" i="1"/>
  <c r="H1204" i="1"/>
  <c r="G1239" i="1"/>
  <c r="G1271" i="1"/>
  <c r="G1303" i="1"/>
  <c r="H229" i="1"/>
  <c r="H463" i="1"/>
  <c r="G619" i="1"/>
  <c r="H732" i="1"/>
  <c r="H828" i="1"/>
  <c r="H913" i="1"/>
  <c r="G999" i="1"/>
  <c r="G1095" i="1"/>
  <c r="G655" i="1"/>
  <c r="H1026" i="1"/>
  <c r="G1179" i="1"/>
  <c r="G1252" i="1"/>
  <c r="H230" i="1"/>
  <c r="H1311" i="1"/>
  <c r="H747" i="1"/>
  <c r="H1089" i="1"/>
  <c r="G1197" i="1"/>
  <c r="H1265" i="1"/>
  <c r="H619" i="1"/>
  <c r="H1210" i="1"/>
  <c r="H507" i="1"/>
  <c r="H930" i="1"/>
  <c r="G1155" i="1"/>
  <c r="G1234" i="1"/>
  <c r="G1298" i="1"/>
  <c r="H999" i="1"/>
  <c r="H1303" i="1"/>
  <c r="L61" i="1"/>
  <c r="L125" i="1"/>
  <c r="L189" i="1"/>
  <c r="L253" i="1"/>
  <c r="L317" i="1"/>
  <c r="L381" i="1"/>
  <c r="L413" i="1"/>
  <c r="L445" i="1"/>
  <c r="L477" i="1"/>
  <c r="L509" i="1"/>
  <c r="L34" i="1"/>
  <c r="L66" i="1"/>
  <c r="L98" i="1"/>
  <c r="L130" i="1"/>
  <c r="L162" i="1"/>
  <c r="L194" i="1"/>
  <c r="L226" i="1"/>
  <c r="L258" i="1"/>
  <c r="L290" i="1"/>
  <c r="L322" i="1"/>
  <c r="L354" i="1"/>
  <c r="L386" i="1"/>
  <c r="L418" i="1"/>
  <c r="L450" i="1"/>
  <c r="L482" i="1"/>
  <c r="L23" i="1"/>
  <c r="L55" i="1"/>
  <c r="L87" i="1"/>
  <c r="L119" i="1"/>
  <c r="L151" i="1"/>
  <c r="L183" i="1"/>
  <c r="L215" i="1"/>
  <c r="L247" i="1"/>
  <c r="L279" i="1"/>
  <c r="L311" i="1"/>
  <c r="L343" i="1"/>
  <c r="L375" i="1"/>
  <c r="L407" i="1"/>
  <c r="L439" i="1"/>
  <c r="L471" i="1"/>
  <c r="L503" i="1"/>
  <c r="L96" i="1"/>
  <c r="L224" i="1"/>
  <c r="L352" i="1"/>
  <c r="L480" i="1"/>
  <c r="L536" i="1"/>
  <c r="L568" i="1"/>
  <c r="L600" i="1"/>
  <c r="L632" i="1"/>
  <c r="L664" i="1"/>
  <c r="L696" i="1"/>
  <c r="L728" i="1"/>
  <c r="L760" i="1"/>
  <c r="L792" i="1"/>
  <c r="L824" i="1"/>
  <c r="L856" i="1"/>
  <c r="L888" i="1"/>
  <c r="L920" i="1"/>
  <c r="L952" i="1"/>
  <c r="L984" i="1"/>
  <c r="L116" i="1"/>
  <c r="L244" i="1"/>
  <c r="L372" i="1"/>
  <c r="L500" i="1"/>
  <c r="L541" i="1"/>
  <c r="L573" i="1"/>
  <c r="L605" i="1"/>
  <c r="L637" i="1"/>
  <c r="L669" i="1"/>
  <c r="L701" i="1"/>
  <c r="L733" i="1"/>
  <c r="L765" i="1"/>
  <c r="L797" i="1"/>
  <c r="L829" i="1"/>
  <c r="L861" i="1"/>
  <c r="L893" i="1"/>
  <c r="L136" i="1"/>
  <c r="L264" i="1"/>
  <c r="L392" i="1"/>
  <c r="L512" i="1"/>
  <c r="L546" i="1"/>
  <c r="L578" i="1"/>
  <c r="L606" i="1"/>
  <c r="L92" i="1"/>
  <c r="L412" i="1"/>
  <c r="L583" i="1"/>
  <c r="L642" i="1"/>
  <c r="L682" i="1"/>
  <c r="L730" i="1"/>
  <c r="L770" i="1"/>
  <c r="L810" i="1"/>
  <c r="L858" i="1"/>
  <c r="L897" i="1"/>
  <c r="L923" i="1"/>
  <c r="L955" i="1"/>
  <c r="L982" i="1"/>
  <c r="L1004" i="1"/>
  <c r="L1028" i="1"/>
  <c r="L1048" i="1"/>
  <c r="L1068" i="1"/>
  <c r="L1092" i="1"/>
  <c r="L1112" i="1"/>
  <c r="L1132" i="1"/>
  <c r="L1156" i="1"/>
  <c r="L1176" i="1"/>
  <c r="L300" i="1"/>
  <c r="L555" i="1"/>
  <c r="L627" i="1"/>
  <c r="L659" i="1"/>
  <c r="L691" i="1"/>
  <c r="L723" i="1"/>
  <c r="L755" i="1"/>
  <c r="L787" i="1"/>
  <c r="L819" i="1"/>
  <c r="L851" i="1"/>
  <c r="L883" i="1"/>
  <c r="L909" i="1"/>
  <c r="L930" i="1"/>
  <c r="L951" i="1"/>
  <c r="L973" i="1"/>
  <c r="L993" i="1"/>
  <c r="L1009" i="1"/>
  <c r="L1025" i="1"/>
  <c r="L1041" i="1"/>
  <c r="L1057" i="1"/>
  <c r="L1073" i="1"/>
  <c r="L1089" i="1"/>
  <c r="L1105" i="1"/>
  <c r="L1121" i="1"/>
  <c r="L1137" i="1"/>
  <c r="L1153" i="1"/>
  <c r="L1169" i="1"/>
  <c r="L124" i="1"/>
  <c r="L380" i="1"/>
  <c r="L543" i="1"/>
  <c r="L607" i="1"/>
  <c r="L646" i="1"/>
  <c r="L678" i="1"/>
  <c r="L710" i="1"/>
  <c r="L742" i="1"/>
  <c r="L774" i="1"/>
  <c r="L806" i="1"/>
  <c r="L838" i="1"/>
  <c r="L870" i="1"/>
  <c r="L899" i="1"/>
  <c r="L921" i="1"/>
  <c r="L942" i="1"/>
  <c r="L963" i="1"/>
  <c r="L985" i="1"/>
  <c r="L1002" i="1"/>
  <c r="L1018" i="1"/>
  <c r="L1034" i="1"/>
  <c r="L1050" i="1"/>
  <c r="L1066" i="1"/>
  <c r="L1082" i="1"/>
  <c r="L1098" i="1"/>
  <c r="L1114" i="1"/>
  <c r="L1130" i="1"/>
  <c r="L1146" i="1"/>
  <c r="L1162" i="1"/>
  <c r="L1178" i="1"/>
  <c r="L1194" i="1"/>
  <c r="L1210" i="1"/>
  <c r="L1226" i="1"/>
  <c r="L531" i="1"/>
  <c r="L703" i="1"/>
  <c r="L831" i="1"/>
  <c r="L938" i="1"/>
  <c r="L1015" i="1"/>
  <c r="L1079" i="1"/>
  <c r="L1143" i="1"/>
  <c r="L1188" i="1"/>
  <c r="L1209" i="1"/>
  <c r="L1231" i="1"/>
  <c r="L1247" i="1"/>
  <c r="L1263" i="1"/>
  <c r="L609" i="1"/>
  <c r="L673" i="1"/>
  <c r="L737" i="1"/>
  <c r="L801" i="1"/>
  <c r="L865" i="1"/>
  <c r="L152" i="1"/>
  <c r="L408" i="1"/>
  <c r="L550" i="1"/>
  <c r="L610" i="1"/>
  <c r="L519" i="1"/>
  <c r="L650" i="1"/>
  <c r="L738" i="1"/>
  <c r="L826" i="1"/>
  <c r="L902" i="1"/>
  <c r="L961" i="1"/>
  <c r="L1012" i="1"/>
  <c r="L1052" i="1"/>
  <c r="L1096" i="1"/>
  <c r="L1140" i="1"/>
  <c r="L44" i="1"/>
  <c r="L571" i="1"/>
  <c r="L667" i="1"/>
  <c r="L731" i="1"/>
  <c r="L795" i="1"/>
  <c r="L914" i="1"/>
  <c r="L957" i="1"/>
  <c r="L997" i="1"/>
  <c r="L1029" i="1"/>
  <c r="L1093" i="1"/>
  <c r="L1157" i="1"/>
  <c r="L559" i="1"/>
  <c r="L782" i="1"/>
  <c r="L947" i="1"/>
  <c r="L1054" i="1"/>
  <c r="L1118" i="1"/>
  <c r="L1182" i="1"/>
  <c r="L863" i="1"/>
  <c r="L1215" i="1"/>
  <c r="L1279" i="1"/>
  <c r="L1043" i="1"/>
  <c r="L1258" i="1"/>
  <c r="L743" i="1"/>
  <c r="L965" i="1"/>
  <c r="L1163" i="1"/>
  <c r="L1216" i="1"/>
  <c r="L1268" i="1"/>
  <c r="L1300" i="1"/>
  <c r="L823" i="1"/>
  <c r="L1266" i="1"/>
  <c r="L623" i="1"/>
  <c r="L879" i="1"/>
  <c r="L1039" i="1"/>
  <c r="L1167" i="1"/>
  <c r="L1237" i="1"/>
  <c r="L1269" i="1"/>
  <c r="L663" i="1"/>
  <c r="L1123" i="1"/>
  <c r="L3" i="1"/>
  <c r="L9" i="1"/>
  <c r="L625" i="1"/>
  <c r="L689" i="1"/>
  <c r="L753" i="1"/>
  <c r="L817" i="1"/>
  <c r="L881" i="1"/>
  <c r="L216" i="1"/>
  <c r="L472" i="1"/>
  <c r="L566" i="1"/>
  <c r="L28" i="1"/>
  <c r="L551" i="1"/>
  <c r="L674" i="1"/>
  <c r="L762" i="1"/>
  <c r="L842" i="1"/>
  <c r="L918" i="1"/>
  <c r="L977" i="1"/>
  <c r="L1020" i="1"/>
  <c r="L1064" i="1"/>
  <c r="L1108" i="1"/>
  <c r="L1148" i="1"/>
  <c r="L236" i="1"/>
  <c r="L619" i="1"/>
  <c r="L683" i="1"/>
  <c r="L747" i="1"/>
  <c r="L811" i="1"/>
  <c r="L875" i="1"/>
  <c r="L925" i="1"/>
  <c r="L967" i="1"/>
  <c r="L1005" i="1"/>
  <c r="L1037" i="1"/>
  <c r="L1069" i="1"/>
  <c r="L1101" i="1"/>
  <c r="L1133" i="1"/>
  <c r="L1165" i="1"/>
  <c r="L316" i="1"/>
  <c r="L591" i="1"/>
  <c r="L670" i="1"/>
  <c r="L734" i="1"/>
  <c r="L798" i="1"/>
  <c r="L862" i="1"/>
  <c r="L915" i="1"/>
  <c r="L958" i="1"/>
  <c r="L998" i="1"/>
  <c r="L1030" i="1"/>
  <c r="L1062" i="1"/>
  <c r="L1094" i="1"/>
  <c r="L1126" i="1"/>
  <c r="L1158" i="1"/>
  <c r="L1190" i="1"/>
  <c r="L1222" i="1"/>
  <c r="L671" i="1"/>
  <c r="L917" i="1"/>
  <c r="L1063" i="1"/>
  <c r="L1183" i="1"/>
  <c r="L1225" i="1"/>
  <c r="L1259" i="1"/>
  <c r="L1283" i="1"/>
  <c r="L1299" i="1"/>
  <c r="L268" i="1"/>
  <c r="L1091" i="1"/>
  <c r="L1219" i="1"/>
  <c r="L1270" i="1"/>
  <c r="L140" i="1"/>
  <c r="L647" i="1"/>
  <c r="L775" i="1"/>
  <c r="L901" i="1"/>
  <c r="L986" i="1"/>
  <c r="L1051" i="1"/>
  <c r="L1115" i="1"/>
  <c r="L1179" i="1"/>
  <c r="L1200" i="1"/>
  <c r="L1221" i="1"/>
  <c r="L1240" i="1"/>
  <c r="L1256" i="1"/>
  <c r="L1272" i="1"/>
  <c r="L1288" i="1"/>
  <c r="L1304" i="1"/>
  <c r="L631" i="1"/>
  <c r="L933" i="1"/>
  <c r="L1107" i="1"/>
  <c r="L1224" i="1"/>
  <c r="L1274" i="1"/>
  <c r="L204" i="1"/>
  <c r="L655" i="1"/>
  <c r="L783" i="1"/>
  <c r="L906" i="1"/>
  <c r="L991" i="1"/>
  <c r="L1055" i="1"/>
  <c r="L1119" i="1"/>
  <c r="L1180" i="1"/>
  <c r="L1201" i="1"/>
  <c r="L1223" i="1"/>
  <c r="L1241" i="1"/>
  <c r="L1257" i="1"/>
  <c r="L1273" i="1"/>
  <c r="L1289" i="1"/>
  <c r="L1305" i="1"/>
  <c r="L727" i="1"/>
  <c r="L954" i="1"/>
  <c r="L1171" i="1"/>
  <c r="L1229" i="1"/>
  <c r="L1278" i="1"/>
  <c r="L7" i="1"/>
  <c r="L8" i="1"/>
  <c r="L6" i="1"/>
  <c r="L891" i="1"/>
  <c r="L1077" i="1"/>
  <c r="L1141" i="1"/>
  <c r="L444" i="1"/>
  <c r="L686" i="1"/>
  <c r="L750" i="1"/>
  <c r="L878" i="1"/>
  <c r="L926" i="1"/>
  <c r="L1006" i="1"/>
  <c r="L1038" i="1"/>
  <c r="L1102" i="1"/>
  <c r="L1166" i="1"/>
  <c r="L1230" i="1"/>
  <c r="L735" i="1"/>
  <c r="L1095" i="1"/>
  <c r="L1193" i="1"/>
  <c r="L1267" i="1"/>
  <c r="L1303" i="1"/>
  <c r="L887" i="1"/>
  <c r="L1234" i="1"/>
  <c r="L396" i="1"/>
  <c r="L679" i="1"/>
  <c r="L922" i="1"/>
  <c r="L1067" i="1"/>
  <c r="L1131" i="1"/>
  <c r="L1205" i="1"/>
  <c r="L1227" i="1"/>
  <c r="L1260" i="1"/>
  <c r="L1276" i="1"/>
  <c r="L1308" i="1"/>
  <c r="L975" i="1"/>
  <c r="L1155" i="1"/>
  <c r="L1286" i="1"/>
  <c r="L687" i="1"/>
  <c r="L815" i="1"/>
  <c r="L1007" i="1"/>
  <c r="L1135" i="1"/>
  <c r="L1207" i="1"/>
  <c r="L1228" i="1"/>
  <c r="L1261" i="1"/>
  <c r="L1277" i="1"/>
  <c r="L1309" i="1"/>
  <c r="L1011" i="1"/>
  <c r="L1187" i="1"/>
  <c r="L1290" i="1"/>
  <c r="L11" i="1"/>
  <c r="L2" i="1"/>
  <c r="L641" i="1"/>
  <c r="L705" i="1"/>
  <c r="L769" i="1"/>
  <c r="L833" i="1"/>
  <c r="L24" i="1"/>
  <c r="L280" i="1"/>
  <c r="L518" i="1"/>
  <c r="L582" i="1"/>
  <c r="L156" i="1"/>
  <c r="L599" i="1"/>
  <c r="L698" i="1"/>
  <c r="L778" i="1"/>
  <c r="L866" i="1"/>
  <c r="L934" i="1"/>
  <c r="L987" i="1"/>
  <c r="L1032" i="1"/>
  <c r="L1076" i="1"/>
  <c r="L1116" i="1"/>
  <c r="L1160" i="1"/>
  <c r="L428" i="1"/>
  <c r="L635" i="1"/>
  <c r="L699" i="1"/>
  <c r="L763" i="1"/>
  <c r="L827" i="1"/>
  <c r="L935" i="1"/>
  <c r="L978" i="1"/>
  <c r="L1013" i="1"/>
  <c r="L1045" i="1"/>
  <c r="L1109" i="1"/>
  <c r="L1173" i="1"/>
  <c r="L622" i="1"/>
  <c r="L814" i="1"/>
  <c r="L969" i="1"/>
  <c r="L1070" i="1"/>
  <c r="L1134" i="1"/>
  <c r="L1198" i="1"/>
  <c r="L959" i="1"/>
  <c r="L1235" i="1"/>
  <c r="L1287" i="1"/>
  <c r="L1139" i="1"/>
  <c r="L1282" i="1"/>
  <c r="L807" i="1"/>
  <c r="L1003" i="1"/>
  <c r="L1184" i="1"/>
  <c r="L1244" i="1"/>
  <c r="L1292" i="1"/>
  <c r="L695" i="1"/>
  <c r="L1238" i="1"/>
  <c r="L460" i="1"/>
  <c r="L927" i="1"/>
  <c r="L1071" i="1"/>
  <c r="L1185" i="1"/>
  <c r="L1245" i="1"/>
  <c r="L1293" i="1"/>
  <c r="L791" i="1"/>
  <c r="L1242" i="1"/>
  <c r="L12" i="1"/>
  <c r="L657" i="1"/>
  <c r="L721" i="1"/>
  <c r="L785" i="1"/>
  <c r="L849" i="1"/>
  <c r="L88" i="1"/>
  <c r="L344" i="1"/>
  <c r="L534" i="1"/>
  <c r="L598" i="1"/>
  <c r="L348" i="1"/>
  <c r="L634" i="1"/>
  <c r="L714" i="1"/>
  <c r="L802" i="1"/>
  <c r="L890" i="1"/>
  <c r="L945" i="1"/>
  <c r="L1000" i="1"/>
  <c r="L1044" i="1"/>
  <c r="L1084" i="1"/>
  <c r="L1128" i="1"/>
  <c r="L1172" i="1"/>
  <c r="L523" i="1"/>
  <c r="L651" i="1"/>
  <c r="L715" i="1"/>
  <c r="L779" i="1"/>
  <c r="L843" i="1"/>
  <c r="L903" i="1"/>
  <c r="L946" i="1"/>
  <c r="L989" i="1"/>
  <c r="L1021" i="1"/>
  <c r="L1053" i="1"/>
  <c r="L1085" i="1"/>
  <c r="L1117" i="1"/>
  <c r="L1149" i="1"/>
  <c r="L60" i="1"/>
  <c r="L527" i="1"/>
  <c r="L638" i="1"/>
  <c r="L702" i="1"/>
  <c r="L766" i="1"/>
  <c r="L830" i="1"/>
  <c r="L894" i="1"/>
  <c r="L937" i="1"/>
  <c r="L979" i="1"/>
  <c r="L1014" i="1"/>
  <c r="L1046" i="1"/>
  <c r="L1078" i="1"/>
  <c r="L1110" i="1"/>
  <c r="L1142" i="1"/>
  <c r="L1174" i="1"/>
  <c r="L1206" i="1"/>
  <c r="L332" i="1"/>
  <c r="L799" i="1"/>
  <c r="L999" i="1"/>
  <c r="L1127" i="1"/>
  <c r="L1204" i="1"/>
  <c r="L1243" i="1"/>
  <c r="L1275" i="1"/>
  <c r="L1291" i="1"/>
  <c r="L1307" i="1"/>
  <c r="L995" i="1"/>
  <c r="L1181" i="1"/>
  <c r="L1246" i="1"/>
  <c r="L1294" i="1"/>
  <c r="L547" i="1"/>
  <c r="L711" i="1"/>
  <c r="L839" i="1"/>
  <c r="L943" i="1"/>
  <c r="L1019" i="1"/>
  <c r="L1083" i="1"/>
  <c r="L1147" i="1"/>
  <c r="L1189" i="1"/>
  <c r="L1211" i="1"/>
  <c r="L1232" i="1"/>
  <c r="L1248" i="1"/>
  <c r="L1264" i="1"/>
  <c r="L1280" i="1"/>
  <c r="L1296" i="1"/>
  <c r="L1312" i="1"/>
  <c r="L759" i="1"/>
  <c r="L1027" i="1"/>
  <c r="L1192" i="1"/>
  <c r="L1254" i="1"/>
  <c r="L1298" i="1"/>
  <c r="L563" i="1"/>
  <c r="L719" i="1"/>
  <c r="L847" i="1"/>
  <c r="L949" i="1"/>
  <c r="L1023" i="1"/>
  <c r="L1087" i="1"/>
  <c r="L1151" i="1"/>
  <c r="L1191" i="1"/>
  <c r="L1212" i="1"/>
  <c r="L1233" i="1"/>
  <c r="L1249" i="1"/>
  <c r="L1265" i="1"/>
  <c r="L1281" i="1"/>
  <c r="L1297" i="1"/>
  <c r="L514" i="1"/>
  <c r="L855" i="1"/>
  <c r="L1059" i="1"/>
  <c r="L1197" i="1"/>
  <c r="L1250" i="1"/>
  <c r="L1302" i="1"/>
  <c r="L10" i="1"/>
  <c r="L5" i="1"/>
  <c r="L859" i="1"/>
  <c r="L1061" i="1"/>
  <c r="L1125" i="1"/>
  <c r="L188" i="1"/>
  <c r="L654" i="1"/>
  <c r="L718" i="1"/>
  <c r="L846" i="1"/>
  <c r="L905" i="1"/>
  <c r="L990" i="1"/>
  <c r="L1022" i="1"/>
  <c r="L1086" i="1"/>
  <c r="L1150" i="1"/>
  <c r="L1214" i="1"/>
  <c r="L595" i="1"/>
  <c r="L1031" i="1"/>
  <c r="L1159" i="1"/>
  <c r="L1251" i="1"/>
  <c r="L1295" i="1"/>
  <c r="L1311" i="1"/>
  <c r="L1203" i="1"/>
  <c r="L1306" i="1"/>
  <c r="L611" i="1"/>
  <c r="L871" i="1"/>
  <c r="L1035" i="1"/>
  <c r="L1099" i="1"/>
  <c r="L1195" i="1"/>
  <c r="L1236" i="1"/>
  <c r="L1252" i="1"/>
  <c r="L1284" i="1"/>
  <c r="L579" i="1"/>
  <c r="L1075" i="1"/>
  <c r="L1208" i="1"/>
  <c r="L1310" i="1"/>
  <c r="L751" i="1"/>
  <c r="L970" i="1"/>
  <c r="L1103" i="1"/>
  <c r="L1196" i="1"/>
  <c r="L1217" i="1"/>
  <c r="L1253" i="1"/>
  <c r="L1285" i="1"/>
  <c r="L1301" i="1"/>
  <c r="L911" i="1"/>
  <c r="L1213" i="1"/>
  <c r="L1262" i="1"/>
  <c r="L4" i="1"/>
  <c r="I1298" i="1" l="1"/>
  <c r="J1298" i="1"/>
  <c r="I1234" i="1"/>
  <c r="J1234" i="1"/>
  <c r="I1155" i="1"/>
  <c r="J1155" i="1"/>
  <c r="I1197" i="1"/>
  <c r="J1197" i="1"/>
  <c r="I1252" i="1"/>
  <c r="J1252" i="1"/>
  <c r="I1179" i="1"/>
  <c r="J1179" i="1"/>
  <c r="I655" i="1"/>
  <c r="J655" i="1"/>
  <c r="I1095" i="1"/>
  <c r="J1095" i="1"/>
  <c r="J999" i="1"/>
  <c r="I999" i="1"/>
  <c r="J619" i="1"/>
  <c r="I619" i="1"/>
  <c r="I1303" i="1"/>
  <c r="J1303" i="1"/>
  <c r="I1271" i="1"/>
  <c r="J1271" i="1"/>
  <c r="I1239" i="1"/>
  <c r="J1239" i="1"/>
  <c r="I1111" i="1"/>
  <c r="J1111" i="1"/>
  <c r="I1029" i="1"/>
  <c r="J1029" i="1"/>
  <c r="J659" i="1"/>
  <c r="I659" i="1"/>
  <c r="I535" i="1"/>
  <c r="J535" i="1"/>
  <c r="I1135" i="1"/>
  <c r="J1135" i="1"/>
  <c r="J895" i="1"/>
  <c r="I895" i="1"/>
  <c r="J414" i="1"/>
  <c r="I414" i="1"/>
  <c r="I1041" i="1"/>
  <c r="J1041" i="1"/>
  <c r="J913" i="1"/>
  <c r="I913" i="1"/>
  <c r="I785" i="1"/>
  <c r="J785" i="1"/>
  <c r="J675" i="1"/>
  <c r="I675" i="1"/>
  <c r="J556" i="1"/>
  <c r="I556" i="1"/>
  <c r="I1107" i="1"/>
  <c r="J1107" i="1"/>
  <c r="J851" i="1"/>
  <c r="I851" i="1"/>
  <c r="J763" i="1"/>
  <c r="I763" i="1"/>
  <c r="I649" i="1"/>
  <c r="J649" i="1"/>
  <c r="J297" i="1"/>
  <c r="I297" i="1"/>
  <c r="J406" i="1"/>
  <c r="I406" i="1"/>
  <c r="J292" i="1"/>
  <c r="I292" i="1"/>
  <c r="I1282" i="1"/>
  <c r="J1282" i="1"/>
  <c r="I1218" i="1"/>
  <c r="J1218" i="1"/>
  <c r="J845" i="1"/>
  <c r="I845" i="1"/>
  <c r="I1300" i="1"/>
  <c r="J1300" i="1"/>
  <c r="I1236" i="1"/>
  <c r="J1236" i="1"/>
  <c r="J941" i="1"/>
  <c r="I941" i="1"/>
  <c r="J530" i="1"/>
  <c r="I530" i="1"/>
  <c r="I1063" i="1"/>
  <c r="J1063" i="1"/>
  <c r="I807" i="1"/>
  <c r="J807" i="1"/>
  <c r="I407" i="1"/>
  <c r="J407" i="1"/>
  <c r="J154" i="1"/>
  <c r="I154" i="1"/>
  <c r="I1295" i="1"/>
  <c r="J1295" i="1"/>
  <c r="I1263" i="1"/>
  <c r="J1263" i="1"/>
  <c r="I1231" i="1"/>
  <c r="J1231" i="1"/>
  <c r="I1151" i="1"/>
  <c r="J1151" i="1"/>
  <c r="I1093" i="1"/>
  <c r="J1093" i="1"/>
  <c r="I837" i="1"/>
  <c r="J837" i="1"/>
  <c r="J486" i="1"/>
  <c r="I486" i="1"/>
  <c r="J258" i="1"/>
  <c r="I258" i="1"/>
  <c r="I1169" i="1"/>
  <c r="J1169" i="1"/>
  <c r="I1121" i="1"/>
  <c r="J1121" i="1"/>
  <c r="J959" i="1"/>
  <c r="I959" i="1"/>
  <c r="I679" i="1"/>
  <c r="J679" i="1"/>
  <c r="J562" i="1"/>
  <c r="I562" i="1"/>
  <c r="I357" i="1"/>
  <c r="J357" i="1"/>
  <c r="I1073" i="1"/>
  <c r="J1073" i="1"/>
  <c r="J945" i="1"/>
  <c r="I945" i="1"/>
  <c r="I817" i="1"/>
  <c r="J817" i="1"/>
  <c r="I369" i="1"/>
  <c r="J369" i="1"/>
  <c r="J915" i="1"/>
  <c r="I915" i="1"/>
  <c r="J234" i="1"/>
  <c r="I234" i="1"/>
  <c r="I591" i="1"/>
  <c r="J591" i="1"/>
  <c r="I1266" i="1"/>
  <c r="J1266" i="1"/>
  <c r="J755" i="1"/>
  <c r="I755" i="1"/>
  <c r="I1021" i="1"/>
  <c r="J1021" i="1"/>
  <c r="J925" i="1"/>
  <c r="I925" i="1"/>
  <c r="I493" i="1"/>
  <c r="J493" i="1"/>
  <c r="I1205" i="1"/>
  <c r="J1205" i="1"/>
  <c r="I1284" i="1"/>
  <c r="J1284" i="1"/>
  <c r="I1220" i="1"/>
  <c r="J1220" i="1"/>
  <c r="J308" i="1"/>
  <c r="I308" i="1"/>
  <c r="I871" i="1"/>
  <c r="J871" i="1"/>
  <c r="I557" i="1"/>
  <c r="J557" i="1"/>
  <c r="J350" i="1"/>
  <c r="I350" i="1"/>
  <c r="I1287" i="1"/>
  <c r="J1287" i="1"/>
  <c r="I1255" i="1"/>
  <c r="J1255" i="1"/>
  <c r="I1223" i="1"/>
  <c r="J1223" i="1"/>
  <c r="I1183" i="1"/>
  <c r="J1183" i="1"/>
  <c r="J901" i="1"/>
  <c r="I901" i="1"/>
  <c r="I429" i="1"/>
  <c r="J429" i="1"/>
  <c r="I1201" i="1"/>
  <c r="J1201" i="1"/>
  <c r="I1023" i="1"/>
  <c r="J1023" i="1"/>
  <c r="J651" i="1"/>
  <c r="I651" i="1"/>
  <c r="J524" i="1"/>
  <c r="I524" i="1"/>
  <c r="J300" i="1"/>
  <c r="I300" i="1"/>
  <c r="I12" i="1"/>
  <c r="J12" i="1"/>
  <c r="J977" i="1"/>
  <c r="I977" i="1"/>
  <c r="I849" i="1"/>
  <c r="J849" i="1"/>
  <c r="J703" i="1"/>
  <c r="I703" i="1"/>
  <c r="J518" i="1"/>
  <c r="I518" i="1"/>
  <c r="J979" i="1"/>
  <c r="I979" i="1"/>
  <c r="J410" i="1"/>
  <c r="I410" i="1"/>
  <c r="I463" i="1"/>
  <c r="J463" i="1"/>
  <c r="I349" i="1"/>
  <c r="J349" i="1"/>
  <c r="I1250" i="1"/>
  <c r="J1250" i="1"/>
  <c r="I641" i="1"/>
  <c r="J641" i="1"/>
  <c r="I829" i="1"/>
  <c r="J829" i="1"/>
  <c r="I1268" i="1"/>
  <c r="J1268" i="1"/>
  <c r="I1101" i="1"/>
  <c r="J1101" i="1"/>
  <c r="I769" i="1"/>
  <c r="J769" i="1"/>
  <c r="J935" i="1"/>
  <c r="I935" i="1"/>
  <c r="I761" i="1"/>
  <c r="J761" i="1"/>
  <c r="I647" i="1"/>
  <c r="J647" i="1"/>
  <c r="J293" i="1"/>
  <c r="I293" i="1"/>
  <c r="I1311" i="1"/>
  <c r="J1311" i="1"/>
  <c r="I1279" i="1"/>
  <c r="J1279" i="1"/>
  <c r="I1247" i="1"/>
  <c r="J1247" i="1"/>
  <c r="I1215" i="1"/>
  <c r="J1215" i="1"/>
  <c r="I1125" i="1"/>
  <c r="J1125" i="1"/>
  <c r="J965" i="1"/>
  <c r="I965" i="1"/>
  <c r="I687" i="1"/>
  <c r="J687" i="1"/>
  <c r="I573" i="1"/>
  <c r="J573" i="1"/>
  <c r="J372" i="1"/>
  <c r="I372" i="1"/>
  <c r="J108" i="1"/>
  <c r="I108" i="1"/>
  <c r="I1087" i="1"/>
  <c r="J1087" i="1"/>
  <c r="J831" i="1"/>
  <c r="I831" i="1"/>
  <c r="I471" i="1"/>
  <c r="J471" i="1"/>
  <c r="I1009" i="1"/>
  <c r="J1009" i="1"/>
  <c r="I881" i="1"/>
  <c r="J881" i="1"/>
  <c r="I689" i="1"/>
  <c r="J689" i="1"/>
  <c r="I575" i="1"/>
  <c r="J575" i="1"/>
  <c r="J482" i="1"/>
  <c r="I482" i="1"/>
  <c r="I1043" i="1"/>
  <c r="J1043" i="1"/>
  <c r="J787" i="1"/>
  <c r="I787" i="1"/>
  <c r="J434" i="1"/>
  <c r="I434" i="1"/>
  <c r="J321" i="1"/>
  <c r="I321" i="1"/>
  <c r="J152" i="1"/>
  <c r="I152" i="1"/>
  <c r="I773" i="1"/>
  <c r="J773" i="1"/>
  <c r="I709" i="1"/>
  <c r="J709" i="1"/>
  <c r="I645" i="1"/>
  <c r="J645" i="1"/>
  <c r="I581" i="1"/>
  <c r="J581" i="1"/>
  <c r="J554" i="1"/>
  <c r="I554" i="1"/>
  <c r="J526" i="1"/>
  <c r="I526" i="1"/>
  <c r="I469" i="1"/>
  <c r="J469" i="1"/>
  <c r="I441" i="1"/>
  <c r="J441" i="1"/>
  <c r="J412" i="1"/>
  <c r="I412" i="1"/>
  <c r="J327" i="1"/>
  <c r="I327" i="1"/>
  <c r="J298" i="1"/>
  <c r="I298" i="1"/>
  <c r="J270" i="1"/>
  <c r="I270" i="1"/>
  <c r="I1202" i="1"/>
  <c r="J1202" i="1"/>
  <c r="I1186" i="1"/>
  <c r="J1186" i="1"/>
  <c r="I1170" i="1"/>
  <c r="J1170" i="1"/>
  <c r="I1154" i="1"/>
  <c r="J1154" i="1"/>
  <c r="I1138" i="1"/>
  <c r="J1138" i="1"/>
  <c r="I1122" i="1"/>
  <c r="J1122" i="1"/>
  <c r="I1106" i="1"/>
  <c r="J1106" i="1"/>
  <c r="I1090" i="1"/>
  <c r="J1090" i="1"/>
  <c r="I1074" i="1"/>
  <c r="J1074" i="1"/>
  <c r="I1058" i="1"/>
  <c r="J1058" i="1"/>
  <c r="I1042" i="1"/>
  <c r="J1042" i="1"/>
  <c r="I1026" i="1"/>
  <c r="J1026" i="1"/>
  <c r="I1010" i="1"/>
  <c r="J1010" i="1"/>
  <c r="I994" i="1"/>
  <c r="J994" i="1"/>
  <c r="I978" i="1"/>
  <c r="J978" i="1"/>
  <c r="I962" i="1"/>
  <c r="J962" i="1"/>
  <c r="I946" i="1"/>
  <c r="J946" i="1"/>
  <c r="I930" i="1"/>
  <c r="J930" i="1"/>
  <c r="I914" i="1"/>
  <c r="J914" i="1"/>
  <c r="I898" i="1"/>
  <c r="J898" i="1"/>
  <c r="J882" i="1"/>
  <c r="I882" i="1"/>
  <c r="J850" i="1"/>
  <c r="I850" i="1"/>
  <c r="J818" i="1"/>
  <c r="I818" i="1"/>
  <c r="J786" i="1"/>
  <c r="I786" i="1"/>
  <c r="J754" i="1"/>
  <c r="I754" i="1"/>
  <c r="J722" i="1"/>
  <c r="I722" i="1"/>
  <c r="J690" i="1"/>
  <c r="I690" i="1"/>
  <c r="J658" i="1"/>
  <c r="I658" i="1"/>
  <c r="J626" i="1"/>
  <c r="I626" i="1"/>
  <c r="J594" i="1"/>
  <c r="I594" i="1"/>
  <c r="J515" i="1"/>
  <c r="I515" i="1"/>
  <c r="J472" i="1"/>
  <c r="I472" i="1"/>
  <c r="J387" i="1"/>
  <c r="I387" i="1"/>
  <c r="J344" i="1"/>
  <c r="I344" i="1"/>
  <c r="J259" i="1"/>
  <c r="I259" i="1"/>
  <c r="J146" i="1"/>
  <c r="I146" i="1"/>
  <c r="J32" i="1"/>
  <c r="I32" i="1"/>
  <c r="J150" i="1"/>
  <c r="I150" i="1"/>
  <c r="J237" i="1"/>
  <c r="I237" i="1"/>
  <c r="J205" i="1"/>
  <c r="I205" i="1"/>
  <c r="J173" i="1"/>
  <c r="I173" i="1"/>
  <c r="I141" i="1"/>
  <c r="J141" i="1"/>
  <c r="I109" i="1"/>
  <c r="J109" i="1"/>
  <c r="I77" i="1"/>
  <c r="J77" i="1"/>
  <c r="I13" i="1"/>
  <c r="J13" i="1"/>
  <c r="J22" i="1"/>
  <c r="I22" i="1"/>
  <c r="I521" i="1"/>
  <c r="J521" i="1"/>
  <c r="I1310" i="1"/>
  <c r="J1310" i="1"/>
  <c r="I1294" i="1"/>
  <c r="J1294" i="1"/>
  <c r="I1278" i="1"/>
  <c r="J1278" i="1"/>
  <c r="I1262" i="1"/>
  <c r="J1262" i="1"/>
  <c r="I1246" i="1"/>
  <c r="J1246" i="1"/>
  <c r="I1230" i="1"/>
  <c r="J1230" i="1"/>
  <c r="I1171" i="1"/>
  <c r="J1171" i="1"/>
  <c r="J909" i="1"/>
  <c r="I909" i="1"/>
  <c r="J450" i="1"/>
  <c r="I450" i="1"/>
  <c r="J212" i="1"/>
  <c r="I212" i="1"/>
  <c r="I1133" i="1"/>
  <c r="J1133" i="1"/>
  <c r="I559" i="1"/>
  <c r="J559" i="1"/>
  <c r="I1213" i="1"/>
  <c r="J1213" i="1"/>
  <c r="I1149" i="1"/>
  <c r="J1149" i="1"/>
  <c r="J989" i="1"/>
  <c r="I989" i="1"/>
  <c r="I719" i="1"/>
  <c r="J719" i="1"/>
  <c r="J436" i="1"/>
  <c r="I436" i="1"/>
  <c r="I1189" i="1"/>
  <c r="J1189" i="1"/>
  <c r="I1119" i="1"/>
  <c r="J1119" i="1"/>
  <c r="I1312" i="1"/>
  <c r="J1312" i="1"/>
  <c r="I1296" i="1"/>
  <c r="J1296" i="1"/>
  <c r="I1280" i="1"/>
  <c r="J1280" i="1"/>
  <c r="I1264" i="1"/>
  <c r="J1264" i="1"/>
  <c r="I1248" i="1"/>
  <c r="J1248" i="1"/>
  <c r="I1232" i="1"/>
  <c r="J1232" i="1"/>
  <c r="I1216" i="1"/>
  <c r="J1216" i="1"/>
  <c r="I1195" i="1"/>
  <c r="J1195" i="1"/>
  <c r="I1127" i="1"/>
  <c r="J1127" i="1"/>
  <c r="I1085" i="1"/>
  <c r="J1085" i="1"/>
  <c r="I1005" i="1"/>
  <c r="J1005" i="1"/>
  <c r="J627" i="1"/>
  <c r="I627" i="1"/>
  <c r="I479" i="1"/>
  <c r="J479" i="1"/>
  <c r="J250" i="1"/>
  <c r="I250" i="1"/>
  <c r="I1079" i="1"/>
  <c r="J1079" i="1"/>
  <c r="I1015" i="1"/>
  <c r="J1015" i="1"/>
  <c r="J951" i="1"/>
  <c r="I951" i="1"/>
  <c r="I887" i="1"/>
  <c r="J887" i="1"/>
  <c r="I823" i="1"/>
  <c r="J823" i="1"/>
  <c r="I697" i="1"/>
  <c r="J697" i="1"/>
  <c r="I583" i="1"/>
  <c r="J583" i="1"/>
  <c r="J548" i="1"/>
  <c r="I548" i="1"/>
  <c r="J506" i="1"/>
  <c r="I506" i="1"/>
  <c r="I393" i="1"/>
  <c r="J393" i="1"/>
  <c r="J279" i="1"/>
  <c r="I279" i="1"/>
  <c r="I1309" i="1"/>
  <c r="J1309" i="1"/>
  <c r="I1301" i="1"/>
  <c r="J1301" i="1"/>
  <c r="I1293" i="1"/>
  <c r="J1293" i="1"/>
  <c r="I1285" i="1"/>
  <c r="J1285" i="1"/>
  <c r="I1277" i="1"/>
  <c r="J1277" i="1"/>
  <c r="I1269" i="1"/>
  <c r="J1269" i="1"/>
  <c r="I1261" i="1"/>
  <c r="J1261" i="1"/>
  <c r="I1253" i="1"/>
  <c r="J1253" i="1"/>
  <c r="I1245" i="1"/>
  <c r="J1245" i="1"/>
  <c r="I1237" i="1"/>
  <c r="J1237" i="1"/>
  <c r="I1229" i="1"/>
  <c r="J1229" i="1"/>
  <c r="I1221" i="1"/>
  <c r="J1221" i="1"/>
  <c r="I1191" i="1"/>
  <c r="J1191" i="1"/>
  <c r="I1159" i="1"/>
  <c r="J1159" i="1"/>
  <c r="I1045" i="1"/>
  <c r="J1045" i="1"/>
  <c r="J981" i="1"/>
  <c r="I981" i="1"/>
  <c r="J917" i="1"/>
  <c r="I917" i="1"/>
  <c r="I853" i="1"/>
  <c r="J853" i="1"/>
  <c r="I789" i="1"/>
  <c r="J789" i="1"/>
  <c r="I737" i="1"/>
  <c r="J737" i="1"/>
  <c r="I623" i="1"/>
  <c r="J623" i="1"/>
  <c r="J595" i="1"/>
  <c r="I595" i="1"/>
  <c r="I525" i="1"/>
  <c r="J525" i="1"/>
  <c r="I415" i="1"/>
  <c r="J415" i="1"/>
  <c r="J358" i="1"/>
  <c r="I358" i="1"/>
  <c r="J301" i="1"/>
  <c r="I301" i="1"/>
  <c r="J240" i="1"/>
  <c r="I240" i="1"/>
  <c r="J88" i="1"/>
  <c r="I88" i="1"/>
  <c r="I1209" i="1"/>
  <c r="J1209" i="1"/>
  <c r="I1177" i="1"/>
  <c r="J1177" i="1"/>
  <c r="I1145" i="1"/>
  <c r="J1145" i="1"/>
  <c r="I1117" i="1"/>
  <c r="J1117" i="1"/>
  <c r="I1103" i="1"/>
  <c r="J1103" i="1"/>
  <c r="I1039" i="1"/>
  <c r="J1039" i="1"/>
  <c r="J975" i="1"/>
  <c r="I975" i="1"/>
  <c r="J911" i="1"/>
  <c r="I911" i="1"/>
  <c r="I847" i="1"/>
  <c r="J847" i="1"/>
  <c r="I783" i="1"/>
  <c r="J783" i="1"/>
  <c r="I729" i="1"/>
  <c r="J729" i="1"/>
  <c r="I615" i="1"/>
  <c r="J615" i="1"/>
  <c r="J587" i="1"/>
  <c r="I587" i="1"/>
  <c r="I553" i="1"/>
  <c r="J553" i="1"/>
  <c r="I457" i="1"/>
  <c r="J457" i="1"/>
  <c r="J343" i="1"/>
  <c r="I343" i="1"/>
  <c r="J286" i="1"/>
  <c r="I286" i="1"/>
  <c r="J220" i="1"/>
  <c r="I220" i="1"/>
  <c r="J144" i="1"/>
  <c r="I144" i="1"/>
  <c r="I1081" i="1"/>
  <c r="J1081" i="1"/>
  <c r="I1049" i="1"/>
  <c r="J1049" i="1"/>
  <c r="I1017" i="1"/>
  <c r="J1017" i="1"/>
  <c r="J985" i="1"/>
  <c r="I985" i="1"/>
  <c r="J953" i="1"/>
  <c r="I953" i="1"/>
  <c r="J921" i="1"/>
  <c r="I921" i="1"/>
  <c r="I889" i="1"/>
  <c r="J889" i="1"/>
  <c r="I857" i="1"/>
  <c r="J857" i="1"/>
  <c r="I825" i="1"/>
  <c r="J825" i="1"/>
  <c r="I793" i="1"/>
  <c r="J793" i="1"/>
  <c r="J771" i="1"/>
  <c r="I771" i="1"/>
  <c r="I671" i="1"/>
  <c r="J671" i="1"/>
  <c r="I657" i="1"/>
  <c r="J657" i="1"/>
  <c r="J643" i="1"/>
  <c r="I643" i="1"/>
  <c r="J570" i="1"/>
  <c r="I570" i="1"/>
  <c r="J532" i="1"/>
  <c r="I532" i="1"/>
  <c r="I511" i="1"/>
  <c r="J511" i="1"/>
  <c r="I461" i="1"/>
  <c r="J461" i="1"/>
  <c r="J404" i="1"/>
  <c r="I404" i="1"/>
  <c r="J290" i="1"/>
  <c r="I290" i="1"/>
  <c r="J226" i="1"/>
  <c r="I226" i="1"/>
  <c r="J74" i="1"/>
  <c r="I74" i="1"/>
  <c r="I1099" i="1"/>
  <c r="J1099" i="1"/>
  <c r="I1035" i="1"/>
  <c r="J1035" i="1"/>
  <c r="J971" i="1"/>
  <c r="I971" i="1"/>
  <c r="J907" i="1"/>
  <c r="I907" i="1"/>
  <c r="J843" i="1"/>
  <c r="I843" i="1"/>
  <c r="J779" i="1"/>
  <c r="I779" i="1"/>
  <c r="I695" i="1"/>
  <c r="J695" i="1"/>
  <c r="J667" i="1"/>
  <c r="I667" i="1"/>
  <c r="I503" i="1"/>
  <c r="J503" i="1"/>
  <c r="J446" i="1"/>
  <c r="I446" i="1"/>
  <c r="I389" i="1"/>
  <c r="J389" i="1"/>
  <c r="J332" i="1"/>
  <c r="I332" i="1"/>
  <c r="J130" i="1"/>
  <c r="I130" i="1"/>
  <c r="I509" i="1"/>
  <c r="J509" i="1"/>
  <c r="I481" i="1"/>
  <c r="J481" i="1"/>
  <c r="J452" i="1"/>
  <c r="I452" i="1"/>
  <c r="I367" i="1"/>
  <c r="J367" i="1"/>
  <c r="J338" i="1"/>
  <c r="I338" i="1"/>
  <c r="J310" i="1"/>
  <c r="I310" i="1"/>
  <c r="J252" i="1"/>
  <c r="I252" i="1"/>
  <c r="J176" i="1"/>
  <c r="I176" i="1"/>
  <c r="J138" i="1"/>
  <c r="I138" i="1"/>
  <c r="J24" i="1"/>
  <c r="I24" i="1"/>
  <c r="I765" i="1"/>
  <c r="J765" i="1"/>
  <c r="I701" i="1"/>
  <c r="J701" i="1"/>
  <c r="I637" i="1"/>
  <c r="J637" i="1"/>
  <c r="J572" i="1"/>
  <c r="I572" i="1"/>
  <c r="I487" i="1"/>
  <c r="J487" i="1"/>
  <c r="J458" i="1"/>
  <c r="I458" i="1"/>
  <c r="J430" i="1"/>
  <c r="I430" i="1"/>
  <c r="I373" i="1"/>
  <c r="J373" i="1"/>
  <c r="I345" i="1"/>
  <c r="J345" i="1"/>
  <c r="J316" i="1"/>
  <c r="I316" i="1"/>
  <c r="J184" i="1"/>
  <c r="I184" i="1"/>
  <c r="I1212" i="1"/>
  <c r="J1212" i="1"/>
  <c r="I1196" i="1"/>
  <c r="J1196" i="1"/>
  <c r="I1180" i="1"/>
  <c r="J1180" i="1"/>
  <c r="I1164" i="1"/>
  <c r="J1164" i="1"/>
  <c r="I1148" i="1"/>
  <c r="J1148" i="1"/>
  <c r="I1132" i="1"/>
  <c r="J1132" i="1"/>
  <c r="I1116" i="1"/>
  <c r="J1116" i="1"/>
  <c r="I1100" i="1"/>
  <c r="J1100" i="1"/>
  <c r="I1084" i="1"/>
  <c r="J1084" i="1"/>
  <c r="I1068" i="1"/>
  <c r="J1068" i="1"/>
  <c r="I1052" i="1"/>
  <c r="J1052" i="1"/>
  <c r="I1036" i="1"/>
  <c r="J1036" i="1"/>
  <c r="I1020" i="1"/>
  <c r="J1020" i="1"/>
  <c r="I1004" i="1"/>
  <c r="J1004" i="1"/>
  <c r="I988" i="1"/>
  <c r="J988" i="1"/>
  <c r="I972" i="1"/>
  <c r="J972" i="1"/>
  <c r="I956" i="1"/>
  <c r="J956" i="1"/>
  <c r="I940" i="1"/>
  <c r="J940" i="1"/>
  <c r="I924" i="1"/>
  <c r="J924" i="1"/>
  <c r="I908" i="1"/>
  <c r="J908" i="1"/>
  <c r="I892" i="1"/>
  <c r="J892" i="1"/>
  <c r="J874" i="1"/>
  <c r="I874" i="1"/>
  <c r="J842" i="1"/>
  <c r="I842" i="1"/>
  <c r="J810" i="1"/>
  <c r="I810" i="1"/>
  <c r="J778" i="1"/>
  <c r="I778" i="1"/>
  <c r="J746" i="1"/>
  <c r="I746" i="1"/>
  <c r="J714" i="1"/>
  <c r="I714" i="1"/>
  <c r="J682" i="1"/>
  <c r="I682" i="1"/>
  <c r="J650" i="1"/>
  <c r="I650" i="1"/>
  <c r="J618" i="1"/>
  <c r="I618" i="1"/>
  <c r="J586" i="1"/>
  <c r="I586" i="1"/>
  <c r="J547" i="1"/>
  <c r="I547" i="1"/>
  <c r="J504" i="1"/>
  <c r="I504" i="1"/>
  <c r="J419" i="1"/>
  <c r="I419" i="1"/>
  <c r="J376" i="1"/>
  <c r="I376" i="1"/>
  <c r="J291" i="1"/>
  <c r="I291" i="1"/>
  <c r="J132" i="1"/>
  <c r="I132" i="1"/>
  <c r="I18" i="1"/>
  <c r="J18" i="1"/>
  <c r="J182" i="1"/>
  <c r="I182" i="1"/>
  <c r="J54" i="1"/>
  <c r="I54" i="1"/>
  <c r="J229" i="1"/>
  <c r="I229" i="1"/>
  <c r="J197" i="1"/>
  <c r="I197" i="1"/>
  <c r="J165" i="1"/>
  <c r="I165" i="1"/>
  <c r="I133" i="1"/>
  <c r="J133" i="1"/>
  <c r="I101" i="1"/>
  <c r="J101" i="1"/>
  <c r="I61" i="1"/>
  <c r="J61" i="1"/>
  <c r="J2" i="1"/>
  <c r="I2" i="1"/>
  <c r="J893" i="1"/>
  <c r="I893" i="1"/>
  <c r="I705" i="1"/>
  <c r="J705" i="1"/>
  <c r="I1306" i="1"/>
  <c r="J1306" i="1"/>
  <c r="I1290" i="1"/>
  <c r="J1290" i="1"/>
  <c r="I1274" i="1"/>
  <c r="J1274" i="1"/>
  <c r="I1258" i="1"/>
  <c r="J1258" i="1"/>
  <c r="I1242" i="1"/>
  <c r="J1242" i="1"/>
  <c r="I1226" i="1"/>
  <c r="J1226" i="1"/>
  <c r="I1187" i="1"/>
  <c r="J1187" i="1"/>
  <c r="J973" i="1"/>
  <c r="I973" i="1"/>
  <c r="J136" i="1"/>
  <c r="I136" i="1"/>
  <c r="I465" i="1"/>
  <c r="J465" i="1"/>
  <c r="I1165" i="1"/>
  <c r="J1165" i="1"/>
  <c r="I1053" i="1"/>
  <c r="J1053" i="1"/>
  <c r="I797" i="1"/>
  <c r="J797" i="1"/>
  <c r="J691" i="1"/>
  <c r="I691" i="1"/>
  <c r="I577" i="1"/>
  <c r="J577" i="1"/>
  <c r="I1173" i="1"/>
  <c r="J1173" i="1"/>
  <c r="I1308" i="1"/>
  <c r="J1308" i="1"/>
  <c r="I1292" i="1"/>
  <c r="J1292" i="1"/>
  <c r="I1276" i="1"/>
  <c r="J1276" i="1"/>
  <c r="I1260" i="1"/>
  <c r="J1260" i="1"/>
  <c r="I1244" i="1"/>
  <c r="J1244" i="1"/>
  <c r="I1228" i="1"/>
  <c r="J1228" i="1"/>
  <c r="I1211" i="1"/>
  <c r="J1211" i="1"/>
  <c r="I1147" i="1"/>
  <c r="J1147" i="1"/>
  <c r="I1069" i="1"/>
  <c r="J1069" i="1"/>
  <c r="J813" i="1"/>
  <c r="I813" i="1"/>
  <c r="J422" i="1"/>
  <c r="I422" i="1"/>
  <c r="I1105" i="1"/>
  <c r="J1105" i="1"/>
  <c r="I1031" i="1"/>
  <c r="J1031" i="1"/>
  <c r="J967" i="1"/>
  <c r="I967" i="1"/>
  <c r="J903" i="1"/>
  <c r="I903" i="1"/>
  <c r="I839" i="1"/>
  <c r="J839" i="1"/>
  <c r="I775" i="1"/>
  <c r="J775" i="1"/>
  <c r="J747" i="1"/>
  <c r="I747" i="1"/>
  <c r="I633" i="1"/>
  <c r="J633" i="1"/>
  <c r="J538" i="1"/>
  <c r="I538" i="1"/>
  <c r="J492" i="1"/>
  <c r="I492" i="1"/>
  <c r="J378" i="1"/>
  <c r="I378" i="1"/>
  <c r="J265" i="1"/>
  <c r="I265" i="1"/>
  <c r="J116" i="1"/>
  <c r="I116" i="1"/>
  <c r="J40" i="1"/>
  <c r="I40" i="1"/>
  <c r="I1307" i="1"/>
  <c r="J1307" i="1"/>
  <c r="I1299" i="1"/>
  <c r="J1299" i="1"/>
  <c r="I1291" i="1"/>
  <c r="J1291" i="1"/>
  <c r="I1283" i="1"/>
  <c r="J1283" i="1"/>
  <c r="I1275" i="1"/>
  <c r="J1275" i="1"/>
  <c r="I1267" i="1"/>
  <c r="J1267" i="1"/>
  <c r="I1259" i="1"/>
  <c r="J1259" i="1"/>
  <c r="I1251" i="1"/>
  <c r="J1251" i="1"/>
  <c r="I1243" i="1"/>
  <c r="J1243" i="1"/>
  <c r="I1235" i="1"/>
  <c r="J1235" i="1"/>
  <c r="I1227" i="1"/>
  <c r="J1227" i="1"/>
  <c r="I1219" i="1"/>
  <c r="J1219" i="1"/>
  <c r="I1199" i="1"/>
  <c r="J1199" i="1"/>
  <c r="I1167" i="1"/>
  <c r="J1167" i="1"/>
  <c r="I1061" i="1"/>
  <c r="J1061" i="1"/>
  <c r="J997" i="1"/>
  <c r="I997" i="1"/>
  <c r="J933" i="1"/>
  <c r="I933" i="1"/>
  <c r="I869" i="1"/>
  <c r="J869" i="1"/>
  <c r="I805" i="1"/>
  <c r="J805" i="1"/>
  <c r="I673" i="1"/>
  <c r="J673" i="1"/>
  <c r="J514" i="1"/>
  <c r="I514" i="1"/>
  <c r="I401" i="1"/>
  <c r="J401" i="1"/>
  <c r="J287" i="1"/>
  <c r="I287" i="1"/>
  <c r="I1185" i="1"/>
  <c r="J1185" i="1"/>
  <c r="I1153" i="1"/>
  <c r="J1153" i="1"/>
  <c r="I1055" i="1"/>
  <c r="J1055" i="1"/>
  <c r="J991" i="1"/>
  <c r="I991" i="1"/>
  <c r="J927" i="1"/>
  <c r="I927" i="1"/>
  <c r="J863" i="1"/>
  <c r="I863" i="1"/>
  <c r="J799" i="1"/>
  <c r="I799" i="1"/>
  <c r="I665" i="1"/>
  <c r="J665" i="1"/>
  <c r="I543" i="1"/>
  <c r="J543" i="1"/>
  <c r="J442" i="1"/>
  <c r="I442" i="1"/>
  <c r="J329" i="1"/>
  <c r="I329" i="1"/>
  <c r="I1089" i="1"/>
  <c r="J1089" i="1"/>
  <c r="I1057" i="1"/>
  <c r="J1057" i="1"/>
  <c r="I1025" i="1"/>
  <c r="J1025" i="1"/>
  <c r="J993" i="1"/>
  <c r="I993" i="1"/>
  <c r="J961" i="1"/>
  <c r="I961" i="1"/>
  <c r="J929" i="1"/>
  <c r="I929" i="1"/>
  <c r="J897" i="1"/>
  <c r="I897" i="1"/>
  <c r="I865" i="1"/>
  <c r="J865" i="1"/>
  <c r="I833" i="1"/>
  <c r="J833" i="1"/>
  <c r="I801" i="1"/>
  <c r="J801" i="1"/>
  <c r="J767" i="1"/>
  <c r="I767" i="1"/>
  <c r="I753" i="1"/>
  <c r="J753" i="1"/>
  <c r="J739" i="1"/>
  <c r="I739" i="1"/>
  <c r="I639" i="1"/>
  <c r="J639" i="1"/>
  <c r="I625" i="1"/>
  <c r="J625" i="1"/>
  <c r="J611" i="1"/>
  <c r="I611" i="1"/>
  <c r="J566" i="1"/>
  <c r="I566" i="1"/>
  <c r="J546" i="1"/>
  <c r="I546" i="1"/>
  <c r="J454" i="1"/>
  <c r="I454" i="1"/>
  <c r="I397" i="1"/>
  <c r="J397" i="1"/>
  <c r="J340" i="1"/>
  <c r="I340" i="1"/>
  <c r="J216" i="1"/>
  <c r="I216" i="1"/>
  <c r="I1139" i="1"/>
  <c r="J1139" i="1"/>
  <c r="I1075" i="1"/>
  <c r="J1075" i="1"/>
  <c r="I1011" i="1"/>
  <c r="J1011" i="1"/>
  <c r="J947" i="1"/>
  <c r="I947" i="1"/>
  <c r="J883" i="1"/>
  <c r="I883" i="1"/>
  <c r="J819" i="1"/>
  <c r="I819" i="1"/>
  <c r="I663" i="1"/>
  <c r="J663" i="1"/>
  <c r="J635" i="1"/>
  <c r="I635" i="1"/>
  <c r="I541" i="1"/>
  <c r="J541" i="1"/>
  <c r="I439" i="1"/>
  <c r="J439" i="1"/>
  <c r="J382" i="1"/>
  <c r="I382" i="1"/>
  <c r="J325" i="1"/>
  <c r="I325" i="1"/>
  <c r="J268" i="1"/>
  <c r="I268" i="1"/>
  <c r="J120" i="1"/>
  <c r="I120" i="1"/>
  <c r="I477" i="1"/>
  <c r="J477" i="1"/>
  <c r="I449" i="1"/>
  <c r="J449" i="1"/>
  <c r="J420" i="1"/>
  <c r="I420" i="1"/>
  <c r="J335" i="1"/>
  <c r="I335" i="1"/>
  <c r="J306" i="1"/>
  <c r="I306" i="1"/>
  <c r="J278" i="1"/>
  <c r="I278" i="1"/>
  <c r="J172" i="1"/>
  <c r="I172" i="1"/>
  <c r="J58" i="1"/>
  <c r="I58" i="1"/>
  <c r="I20" i="1"/>
  <c r="J20" i="1"/>
  <c r="I741" i="1"/>
  <c r="J741" i="1"/>
  <c r="I677" i="1"/>
  <c r="J677" i="1"/>
  <c r="I613" i="1"/>
  <c r="J613" i="1"/>
  <c r="I569" i="1"/>
  <c r="J569" i="1"/>
  <c r="J540" i="1"/>
  <c r="I540" i="1"/>
  <c r="I455" i="1"/>
  <c r="J455" i="1"/>
  <c r="J426" i="1"/>
  <c r="I426" i="1"/>
  <c r="J398" i="1"/>
  <c r="I398" i="1"/>
  <c r="J341" i="1"/>
  <c r="I341" i="1"/>
  <c r="J313" i="1"/>
  <c r="I313" i="1"/>
  <c r="J284" i="1"/>
  <c r="I284" i="1"/>
  <c r="J218" i="1"/>
  <c r="I218" i="1"/>
  <c r="J180" i="1"/>
  <c r="I180" i="1"/>
  <c r="J104" i="1"/>
  <c r="I104" i="1"/>
  <c r="J66" i="1"/>
  <c r="I66" i="1"/>
  <c r="J28" i="1"/>
  <c r="I28" i="1"/>
  <c r="I1210" i="1"/>
  <c r="J1210" i="1"/>
  <c r="I1194" i="1"/>
  <c r="J1194" i="1"/>
  <c r="I1178" i="1"/>
  <c r="J1178" i="1"/>
  <c r="I1162" i="1"/>
  <c r="J1162" i="1"/>
  <c r="I1146" i="1"/>
  <c r="J1146" i="1"/>
  <c r="I1130" i="1"/>
  <c r="J1130" i="1"/>
  <c r="I1114" i="1"/>
  <c r="J1114" i="1"/>
  <c r="I1098" i="1"/>
  <c r="J1098" i="1"/>
  <c r="I1082" i="1"/>
  <c r="J1082" i="1"/>
  <c r="I1066" i="1"/>
  <c r="J1066" i="1"/>
  <c r="I1050" i="1"/>
  <c r="J1050" i="1"/>
  <c r="I1034" i="1"/>
  <c r="J1034" i="1"/>
  <c r="I1018" i="1"/>
  <c r="J1018" i="1"/>
  <c r="I1002" i="1"/>
  <c r="J1002" i="1"/>
  <c r="I986" i="1"/>
  <c r="J986" i="1"/>
  <c r="I970" i="1"/>
  <c r="J970" i="1"/>
  <c r="I954" i="1"/>
  <c r="J954" i="1"/>
  <c r="I938" i="1"/>
  <c r="J938" i="1"/>
  <c r="I922" i="1"/>
  <c r="J922" i="1"/>
  <c r="I906" i="1"/>
  <c r="J906" i="1"/>
  <c r="J890" i="1"/>
  <c r="I890" i="1"/>
  <c r="J866" i="1"/>
  <c r="I866" i="1"/>
  <c r="J834" i="1"/>
  <c r="I834" i="1"/>
  <c r="J802" i="1"/>
  <c r="I802" i="1"/>
  <c r="J770" i="1"/>
  <c r="I770" i="1"/>
  <c r="J738" i="1"/>
  <c r="I738" i="1"/>
  <c r="J706" i="1"/>
  <c r="I706" i="1"/>
  <c r="J674" i="1"/>
  <c r="I674" i="1"/>
  <c r="J642" i="1"/>
  <c r="I642" i="1"/>
  <c r="J610" i="1"/>
  <c r="I610" i="1"/>
  <c r="J578" i="1"/>
  <c r="I578" i="1"/>
  <c r="J536" i="1"/>
  <c r="I536" i="1"/>
  <c r="J451" i="1"/>
  <c r="I451" i="1"/>
  <c r="J408" i="1"/>
  <c r="I408" i="1"/>
  <c r="J323" i="1"/>
  <c r="I323" i="1"/>
  <c r="J280" i="1"/>
  <c r="I280" i="1"/>
  <c r="I4" i="1"/>
  <c r="J4" i="1"/>
  <c r="J214" i="1"/>
  <c r="I214" i="1"/>
  <c r="J86" i="1"/>
  <c r="I86" i="1"/>
  <c r="J253" i="1"/>
  <c r="I253" i="1"/>
  <c r="J221" i="1"/>
  <c r="I221" i="1"/>
  <c r="J189" i="1"/>
  <c r="I189" i="1"/>
  <c r="J157" i="1"/>
  <c r="I157" i="1"/>
  <c r="I125" i="1"/>
  <c r="J125" i="1"/>
  <c r="I93" i="1"/>
  <c r="J93" i="1"/>
  <c r="I45" i="1"/>
  <c r="J45" i="1"/>
  <c r="J294" i="1"/>
  <c r="I294" i="1"/>
  <c r="I1302" i="1"/>
  <c r="J1302" i="1"/>
  <c r="I1286" i="1"/>
  <c r="J1286" i="1"/>
  <c r="I1270" i="1"/>
  <c r="J1270" i="1"/>
  <c r="I1254" i="1"/>
  <c r="J1254" i="1"/>
  <c r="I1238" i="1"/>
  <c r="J1238" i="1"/>
  <c r="I1222" i="1"/>
  <c r="J1222" i="1"/>
  <c r="I1203" i="1"/>
  <c r="J1203" i="1"/>
  <c r="I1109" i="1"/>
  <c r="J1109" i="1"/>
  <c r="I1037" i="1"/>
  <c r="J1037" i="1"/>
  <c r="J781" i="1"/>
  <c r="I781" i="1"/>
  <c r="I549" i="1"/>
  <c r="J549" i="1"/>
  <c r="J337" i="1"/>
  <c r="I337" i="1"/>
  <c r="J60" i="1"/>
  <c r="I60" i="1"/>
  <c r="I351" i="1"/>
  <c r="J351" i="1"/>
  <c r="I1181" i="1"/>
  <c r="J1181" i="1"/>
  <c r="I1137" i="1"/>
  <c r="J1137" i="1"/>
  <c r="I861" i="1"/>
  <c r="J861" i="1"/>
  <c r="J322" i="1"/>
  <c r="I322" i="1"/>
  <c r="I1157" i="1"/>
  <c r="J1157" i="1"/>
  <c r="J957" i="1"/>
  <c r="I957" i="1"/>
  <c r="I1304" i="1"/>
  <c r="J1304" i="1"/>
  <c r="I1288" i="1"/>
  <c r="J1288" i="1"/>
  <c r="I1272" i="1"/>
  <c r="J1272" i="1"/>
  <c r="I1256" i="1"/>
  <c r="J1256" i="1"/>
  <c r="I1240" i="1"/>
  <c r="J1240" i="1"/>
  <c r="I1224" i="1"/>
  <c r="J1224" i="1"/>
  <c r="I1163" i="1"/>
  <c r="J1163" i="1"/>
  <c r="I1141" i="1"/>
  <c r="J1141" i="1"/>
  <c r="I1113" i="1"/>
  <c r="J1113" i="1"/>
  <c r="J877" i="1"/>
  <c r="I877" i="1"/>
  <c r="I365" i="1"/>
  <c r="J365" i="1"/>
  <c r="J98" i="1"/>
  <c r="I98" i="1"/>
  <c r="I1047" i="1"/>
  <c r="J1047" i="1"/>
  <c r="J983" i="1"/>
  <c r="I983" i="1"/>
  <c r="J919" i="1"/>
  <c r="I919" i="1"/>
  <c r="I855" i="1"/>
  <c r="J855" i="1"/>
  <c r="I791" i="1"/>
  <c r="J791" i="1"/>
  <c r="I711" i="1"/>
  <c r="J711" i="1"/>
  <c r="J683" i="1"/>
  <c r="I683" i="1"/>
  <c r="I567" i="1"/>
  <c r="J567" i="1"/>
  <c r="I529" i="1"/>
  <c r="J529" i="1"/>
  <c r="J478" i="1"/>
  <c r="I478" i="1"/>
  <c r="I421" i="1"/>
  <c r="J421" i="1"/>
  <c r="J364" i="1"/>
  <c r="I364" i="1"/>
  <c r="J248" i="1"/>
  <c r="I248" i="1"/>
  <c r="I1305" i="1"/>
  <c r="J1305" i="1"/>
  <c r="I1297" i="1"/>
  <c r="J1297" i="1"/>
  <c r="I1289" i="1"/>
  <c r="J1289" i="1"/>
  <c r="I1281" i="1"/>
  <c r="J1281" i="1"/>
  <c r="I1273" i="1"/>
  <c r="J1273" i="1"/>
  <c r="I1265" i="1"/>
  <c r="J1265" i="1"/>
  <c r="I1257" i="1"/>
  <c r="J1257" i="1"/>
  <c r="I1249" i="1"/>
  <c r="J1249" i="1"/>
  <c r="I1241" i="1"/>
  <c r="J1241" i="1"/>
  <c r="I1233" i="1"/>
  <c r="J1233" i="1"/>
  <c r="I1225" i="1"/>
  <c r="J1225" i="1"/>
  <c r="I1217" i="1"/>
  <c r="J1217" i="1"/>
  <c r="I1207" i="1"/>
  <c r="J1207" i="1"/>
  <c r="I1175" i="1"/>
  <c r="J1175" i="1"/>
  <c r="I1143" i="1"/>
  <c r="J1143" i="1"/>
  <c r="I1129" i="1"/>
  <c r="J1129" i="1"/>
  <c r="I1077" i="1"/>
  <c r="J1077" i="1"/>
  <c r="I1013" i="1"/>
  <c r="J1013" i="1"/>
  <c r="J949" i="1"/>
  <c r="I949" i="1"/>
  <c r="I885" i="1"/>
  <c r="J885" i="1"/>
  <c r="I821" i="1"/>
  <c r="J821" i="1"/>
  <c r="I751" i="1"/>
  <c r="J751" i="1"/>
  <c r="J723" i="1"/>
  <c r="I723" i="1"/>
  <c r="I609" i="1"/>
  <c r="J609" i="1"/>
  <c r="I545" i="1"/>
  <c r="J545" i="1"/>
  <c r="J500" i="1"/>
  <c r="I500" i="1"/>
  <c r="J386" i="1"/>
  <c r="I386" i="1"/>
  <c r="J273" i="1"/>
  <c r="I273" i="1"/>
  <c r="J202" i="1"/>
  <c r="I202" i="1"/>
  <c r="I1193" i="1"/>
  <c r="J1193" i="1"/>
  <c r="I1161" i="1"/>
  <c r="J1161" i="1"/>
  <c r="I1071" i="1"/>
  <c r="J1071" i="1"/>
  <c r="I1007" i="1"/>
  <c r="J1007" i="1"/>
  <c r="J943" i="1"/>
  <c r="I943" i="1"/>
  <c r="I879" i="1"/>
  <c r="J879" i="1"/>
  <c r="I815" i="1"/>
  <c r="J815" i="1"/>
  <c r="I743" i="1"/>
  <c r="J743" i="1"/>
  <c r="J715" i="1"/>
  <c r="I715" i="1"/>
  <c r="I601" i="1"/>
  <c r="J601" i="1"/>
  <c r="J534" i="1"/>
  <c r="I534" i="1"/>
  <c r="I485" i="1"/>
  <c r="J485" i="1"/>
  <c r="J428" i="1"/>
  <c r="I428" i="1"/>
  <c r="J314" i="1"/>
  <c r="I314" i="1"/>
  <c r="J106" i="1"/>
  <c r="I106" i="1"/>
  <c r="I1097" i="1"/>
  <c r="J1097" i="1"/>
  <c r="I1065" i="1"/>
  <c r="J1065" i="1"/>
  <c r="I1033" i="1"/>
  <c r="J1033" i="1"/>
  <c r="I1001" i="1"/>
  <c r="J1001" i="1"/>
  <c r="J969" i="1"/>
  <c r="I969" i="1"/>
  <c r="J937" i="1"/>
  <c r="I937" i="1"/>
  <c r="J905" i="1"/>
  <c r="I905" i="1"/>
  <c r="I873" i="1"/>
  <c r="J873" i="1"/>
  <c r="I841" i="1"/>
  <c r="J841" i="1"/>
  <c r="I809" i="1"/>
  <c r="J809" i="1"/>
  <c r="I777" i="1"/>
  <c r="J777" i="1"/>
  <c r="J735" i="1"/>
  <c r="I735" i="1"/>
  <c r="I721" i="1"/>
  <c r="J721" i="1"/>
  <c r="J707" i="1"/>
  <c r="I707" i="1"/>
  <c r="I607" i="1"/>
  <c r="J607" i="1"/>
  <c r="I593" i="1"/>
  <c r="J593" i="1"/>
  <c r="J579" i="1"/>
  <c r="I579" i="1"/>
  <c r="I561" i="1"/>
  <c r="J561" i="1"/>
  <c r="J542" i="1"/>
  <c r="I542" i="1"/>
  <c r="I433" i="1"/>
  <c r="J433" i="1"/>
  <c r="J319" i="1"/>
  <c r="I319" i="1"/>
  <c r="J262" i="1"/>
  <c r="I262" i="1"/>
  <c r="J188" i="1"/>
  <c r="I188" i="1"/>
  <c r="J112" i="1"/>
  <c r="I112" i="1"/>
  <c r="I1131" i="1"/>
  <c r="J1131" i="1"/>
  <c r="I1067" i="1"/>
  <c r="J1067" i="1"/>
  <c r="I1003" i="1"/>
  <c r="J1003" i="1"/>
  <c r="J939" i="1"/>
  <c r="I939" i="1"/>
  <c r="J875" i="1"/>
  <c r="I875" i="1"/>
  <c r="J811" i="1"/>
  <c r="I811" i="1"/>
  <c r="I681" i="1"/>
  <c r="J681" i="1"/>
  <c r="J564" i="1"/>
  <c r="I564" i="1"/>
  <c r="I527" i="1"/>
  <c r="J527" i="1"/>
  <c r="J474" i="1"/>
  <c r="I474" i="1"/>
  <c r="I361" i="1"/>
  <c r="J361" i="1"/>
  <c r="J244" i="1"/>
  <c r="I244" i="1"/>
  <c r="J168" i="1"/>
  <c r="I168" i="1"/>
  <c r="J92" i="1"/>
  <c r="I92" i="1"/>
  <c r="I16" i="1"/>
  <c r="J16" i="1"/>
  <c r="I495" i="1"/>
  <c r="J495" i="1"/>
  <c r="J466" i="1"/>
  <c r="I466" i="1"/>
  <c r="J438" i="1"/>
  <c r="I438" i="1"/>
  <c r="I381" i="1"/>
  <c r="J381" i="1"/>
  <c r="I353" i="1"/>
  <c r="J353" i="1"/>
  <c r="J324" i="1"/>
  <c r="I324" i="1"/>
  <c r="J44" i="1"/>
  <c r="I44" i="1"/>
  <c r="I733" i="1"/>
  <c r="J733" i="1"/>
  <c r="I669" i="1"/>
  <c r="J669" i="1"/>
  <c r="I605" i="1"/>
  <c r="J605" i="1"/>
  <c r="J558" i="1"/>
  <c r="I558" i="1"/>
  <c r="I501" i="1"/>
  <c r="J501" i="1"/>
  <c r="I473" i="1"/>
  <c r="J473" i="1"/>
  <c r="J444" i="1"/>
  <c r="I444" i="1"/>
  <c r="I359" i="1"/>
  <c r="J359" i="1"/>
  <c r="J330" i="1"/>
  <c r="I330" i="1"/>
  <c r="J302" i="1"/>
  <c r="I302" i="1"/>
  <c r="J204" i="1"/>
  <c r="I204" i="1"/>
  <c r="J90" i="1"/>
  <c r="I90" i="1"/>
  <c r="J52" i="1"/>
  <c r="I52" i="1"/>
  <c r="I1204" i="1"/>
  <c r="J1204" i="1"/>
  <c r="I1188" i="1"/>
  <c r="J1188" i="1"/>
  <c r="I1172" i="1"/>
  <c r="J1172" i="1"/>
  <c r="I1156" i="1"/>
  <c r="J1156" i="1"/>
  <c r="I1140" i="1"/>
  <c r="J1140" i="1"/>
  <c r="I1124" i="1"/>
  <c r="J1124" i="1"/>
  <c r="I1108" i="1"/>
  <c r="J1108" i="1"/>
  <c r="I1092" i="1"/>
  <c r="J1092" i="1"/>
  <c r="I1076" i="1"/>
  <c r="J1076" i="1"/>
  <c r="I1060" i="1"/>
  <c r="J1060" i="1"/>
  <c r="I1044" i="1"/>
  <c r="J1044" i="1"/>
  <c r="I1028" i="1"/>
  <c r="J1028" i="1"/>
  <c r="I1012" i="1"/>
  <c r="J1012" i="1"/>
  <c r="I996" i="1"/>
  <c r="J996" i="1"/>
  <c r="I980" i="1"/>
  <c r="J980" i="1"/>
  <c r="I964" i="1"/>
  <c r="J964" i="1"/>
  <c r="I948" i="1"/>
  <c r="J948" i="1"/>
  <c r="I932" i="1"/>
  <c r="J932" i="1"/>
  <c r="I916" i="1"/>
  <c r="J916" i="1"/>
  <c r="I900" i="1"/>
  <c r="J900" i="1"/>
  <c r="J884" i="1"/>
  <c r="I884" i="1"/>
  <c r="J858" i="1"/>
  <c r="I858" i="1"/>
  <c r="J826" i="1"/>
  <c r="I826" i="1"/>
  <c r="J794" i="1"/>
  <c r="I794" i="1"/>
  <c r="J762" i="1"/>
  <c r="I762" i="1"/>
  <c r="J730" i="1"/>
  <c r="I730" i="1"/>
  <c r="J698" i="1"/>
  <c r="I698" i="1"/>
  <c r="J666" i="1"/>
  <c r="I666" i="1"/>
  <c r="J634" i="1"/>
  <c r="I634" i="1"/>
  <c r="J602" i="1"/>
  <c r="I602" i="1"/>
  <c r="J568" i="1"/>
  <c r="I568" i="1"/>
  <c r="J483" i="1"/>
  <c r="I483" i="1"/>
  <c r="J440" i="1"/>
  <c r="I440" i="1"/>
  <c r="J355" i="1"/>
  <c r="I355" i="1"/>
  <c r="J312" i="1"/>
  <c r="I312" i="1"/>
  <c r="J160" i="1"/>
  <c r="I160" i="1"/>
  <c r="J246" i="1"/>
  <c r="I246" i="1"/>
  <c r="J118" i="1"/>
  <c r="I118" i="1"/>
  <c r="J245" i="1"/>
  <c r="I245" i="1"/>
  <c r="J213" i="1"/>
  <c r="I213" i="1"/>
  <c r="J181" i="1"/>
  <c r="I181" i="1"/>
  <c r="J149" i="1"/>
  <c r="I149" i="1"/>
  <c r="I117" i="1"/>
  <c r="J117" i="1"/>
  <c r="I85" i="1"/>
  <c r="J85" i="1"/>
  <c r="I29" i="1"/>
  <c r="J29" i="1"/>
  <c r="I447" i="1"/>
  <c r="J447" i="1"/>
  <c r="J418" i="1"/>
  <c r="I418" i="1"/>
  <c r="J390" i="1"/>
  <c r="I390" i="1"/>
  <c r="J333" i="1"/>
  <c r="I333" i="1"/>
  <c r="J305" i="1"/>
  <c r="I305" i="1"/>
  <c r="J276" i="1"/>
  <c r="I276" i="1"/>
  <c r="I1115" i="1"/>
  <c r="J1115" i="1"/>
  <c r="I1083" i="1"/>
  <c r="J1083" i="1"/>
  <c r="I1051" i="1"/>
  <c r="J1051" i="1"/>
  <c r="I1019" i="1"/>
  <c r="J1019" i="1"/>
  <c r="J987" i="1"/>
  <c r="I987" i="1"/>
  <c r="J955" i="1"/>
  <c r="I955" i="1"/>
  <c r="J923" i="1"/>
  <c r="I923" i="1"/>
  <c r="J891" i="1"/>
  <c r="I891" i="1"/>
  <c r="J859" i="1"/>
  <c r="I859" i="1"/>
  <c r="J827" i="1"/>
  <c r="I827" i="1"/>
  <c r="J795" i="1"/>
  <c r="I795" i="1"/>
  <c r="I759" i="1"/>
  <c r="J759" i="1"/>
  <c r="I745" i="1"/>
  <c r="J745" i="1"/>
  <c r="J731" i="1"/>
  <c r="I731" i="1"/>
  <c r="I631" i="1"/>
  <c r="J631" i="1"/>
  <c r="I617" i="1"/>
  <c r="J617" i="1"/>
  <c r="J603" i="1"/>
  <c r="I603" i="1"/>
  <c r="J574" i="1"/>
  <c r="I574" i="1"/>
  <c r="I517" i="1"/>
  <c r="J517" i="1"/>
  <c r="I489" i="1"/>
  <c r="J489" i="1"/>
  <c r="J460" i="1"/>
  <c r="I460" i="1"/>
  <c r="I375" i="1"/>
  <c r="J375" i="1"/>
  <c r="J346" i="1"/>
  <c r="I346" i="1"/>
  <c r="J318" i="1"/>
  <c r="I318" i="1"/>
  <c r="J261" i="1"/>
  <c r="I261" i="1"/>
  <c r="J516" i="1"/>
  <c r="I516" i="1"/>
  <c r="J502" i="1"/>
  <c r="I502" i="1"/>
  <c r="I445" i="1"/>
  <c r="J445" i="1"/>
  <c r="I431" i="1"/>
  <c r="J431" i="1"/>
  <c r="I417" i="1"/>
  <c r="J417" i="1"/>
  <c r="J402" i="1"/>
  <c r="I402" i="1"/>
  <c r="J388" i="1"/>
  <c r="I388" i="1"/>
  <c r="J374" i="1"/>
  <c r="I374" i="1"/>
  <c r="J317" i="1"/>
  <c r="I317" i="1"/>
  <c r="J303" i="1"/>
  <c r="I303" i="1"/>
  <c r="J289" i="1"/>
  <c r="I289" i="1"/>
  <c r="J274" i="1"/>
  <c r="I274" i="1"/>
  <c r="J260" i="1"/>
  <c r="I260" i="1"/>
  <c r="J186" i="1"/>
  <c r="I186" i="1"/>
  <c r="J148" i="1"/>
  <c r="I148" i="1"/>
  <c r="J72" i="1"/>
  <c r="I72" i="1"/>
  <c r="J34" i="1"/>
  <c r="I34" i="1"/>
  <c r="J749" i="1"/>
  <c r="I749" i="1"/>
  <c r="J717" i="1"/>
  <c r="I717" i="1"/>
  <c r="J685" i="1"/>
  <c r="I685" i="1"/>
  <c r="I653" i="1"/>
  <c r="J653" i="1"/>
  <c r="I621" i="1"/>
  <c r="J621" i="1"/>
  <c r="I589" i="1"/>
  <c r="J589" i="1"/>
  <c r="I565" i="1"/>
  <c r="J565" i="1"/>
  <c r="I551" i="1"/>
  <c r="J551" i="1"/>
  <c r="I537" i="1"/>
  <c r="J537" i="1"/>
  <c r="J522" i="1"/>
  <c r="I522" i="1"/>
  <c r="J508" i="1"/>
  <c r="I508" i="1"/>
  <c r="J494" i="1"/>
  <c r="I494" i="1"/>
  <c r="I437" i="1"/>
  <c r="J437" i="1"/>
  <c r="I423" i="1"/>
  <c r="J423" i="1"/>
  <c r="I409" i="1"/>
  <c r="J409" i="1"/>
  <c r="J394" i="1"/>
  <c r="I394" i="1"/>
  <c r="J380" i="1"/>
  <c r="I380" i="1"/>
  <c r="J366" i="1"/>
  <c r="I366" i="1"/>
  <c r="J309" i="1"/>
  <c r="I309" i="1"/>
  <c r="J295" i="1"/>
  <c r="I295" i="1"/>
  <c r="J281" i="1"/>
  <c r="I281" i="1"/>
  <c r="J266" i="1"/>
  <c r="I266" i="1"/>
  <c r="J232" i="1"/>
  <c r="I232" i="1"/>
  <c r="J194" i="1"/>
  <c r="I194" i="1"/>
  <c r="J156" i="1"/>
  <c r="I156" i="1"/>
  <c r="J80" i="1"/>
  <c r="I80" i="1"/>
  <c r="J42" i="1"/>
  <c r="I42" i="1"/>
  <c r="I1208" i="1"/>
  <c r="J1208" i="1"/>
  <c r="I1200" i="1"/>
  <c r="J1200" i="1"/>
  <c r="I1192" i="1"/>
  <c r="J1192" i="1"/>
  <c r="I1184" i="1"/>
  <c r="J1184" i="1"/>
  <c r="I1176" i="1"/>
  <c r="J1176" i="1"/>
  <c r="I1168" i="1"/>
  <c r="J1168" i="1"/>
  <c r="I1160" i="1"/>
  <c r="J1160" i="1"/>
  <c r="I1152" i="1"/>
  <c r="J1152" i="1"/>
  <c r="I1144" i="1"/>
  <c r="J1144" i="1"/>
  <c r="I1136" i="1"/>
  <c r="J1136" i="1"/>
  <c r="I1128" i="1"/>
  <c r="J1128" i="1"/>
  <c r="I1120" i="1"/>
  <c r="J1120" i="1"/>
  <c r="I1112" i="1"/>
  <c r="J1112" i="1"/>
  <c r="I1104" i="1"/>
  <c r="J1104" i="1"/>
  <c r="I1096" i="1"/>
  <c r="J1096" i="1"/>
  <c r="I1088" i="1"/>
  <c r="J1088" i="1"/>
  <c r="I1080" i="1"/>
  <c r="J1080" i="1"/>
  <c r="I1072" i="1"/>
  <c r="J1072" i="1"/>
  <c r="I1064" i="1"/>
  <c r="J1064" i="1"/>
  <c r="I1056" i="1"/>
  <c r="J1056" i="1"/>
  <c r="I1048" i="1"/>
  <c r="J1048" i="1"/>
  <c r="I1040" i="1"/>
  <c r="J1040" i="1"/>
  <c r="I1032" i="1"/>
  <c r="J1032" i="1"/>
  <c r="I1024" i="1"/>
  <c r="J1024" i="1"/>
  <c r="I1016" i="1"/>
  <c r="J1016" i="1"/>
  <c r="I1008" i="1"/>
  <c r="J1008" i="1"/>
  <c r="I1000" i="1"/>
  <c r="J1000" i="1"/>
  <c r="I992" i="1"/>
  <c r="J992" i="1"/>
  <c r="I984" i="1"/>
  <c r="J984" i="1"/>
  <c r="I976" i="1"/>
  <c r="J976" i="1"/>
  <c r="I968" i="1"/>
  <c r="J968" i="1"/>
  <c r="I960" i="1"/>
  <c r="J960" i="1"/>
  <c r="I952" i="1"/>
  <c r="J952" i="1"/>
  <c r="I944" i="1"/>
  <c r="J944" i="1"/>
  <c r="I936" i="1"/>
  <c r="J936" i="1"/>
  <c r="I928" i="1"/>
  <c r="J928" i="1"/>
  <c r="I920" i="1"/>
  <c r="J920" i="1"/>
  <c r="I912" i="1"/>
  <c r="J912" i="1"/>
  <c r="I904" i="1"/>
  <c r="J904" i="1"/>
  <c r="I896" i="1"/>
  <c r="J896" i="1"/>
  <c r="J888" i="1"/>
  <c r="I888" i="1"/>
  <c r="J880" i="1"/>
  <c r="I880" i="1"/>
  <c r="J872" i="1"/>
  <c r="I872" i="1"/>
  <c r="J864" i="1"/>
  <c r="I864" i="1"/>
  <c r="J856" i="1"/>
  <c r="I856" i="1"/>
  <c r="J848" i="1"/>
  <c r="I848" i="1"/>
  <c r="J840" i="1"/>
  <c r="I840" i="1"/>
  <c r="J832" i="1"/>
  <c r="I832" i="1"/>
  <c r="J824" i="1"/>
  <c r="I824" i="1"/>
  <c r="J816" i="1"/>
  <c r="I816" i="1"/>
  <c r="J808" i="1"/>
  <c r="I808" i="1"/>
  <c r="J800" i="1"/>
  <c r="I800" i="1"/>
  <c r="J792" i="1"/>
  <c r="I792" i="1"/>
  <c r="J784" i="1"/>
  <c r="I784" i="1"/>
  <c r="J776" i="1"/>
  <c r="I776" i="1"/>
  <c r="J768" i="1"/>
  <c r="I768" i="1"/>
  <c r="J760" i="1"/>
  <c r="I760" i="1"/>
  <c r="J752" i="1"/>
  <c r="I752" i="1"/>
  <c r="J744" i="1"/>
  <c r="I744" i="1"/>
  <c r="J736" i="1"/>
  <c r="I736" i="1"/>
  <c r="J728" i="1"/>
  <c r="I728" i="1"/>
  <c r="J720" i="1"/>
  <c r="I720" i="1"/>
  <c r="J712" i="1"/>
  <c r="I712" i="1"/>
  <c r="J704" i="1"/>
  <c r="I704" i="1"/>
  <c r="J696" i="1"/>
  <c r="I696" i="1"/>
  <c r="J688" i="1"/>
  <c r="I688" i="1"/>
  <c r="J680" i="1"/>
  <c r="I680" i="1"/>
  <c r="J672" i="1"/>
  <c r="I672" i="1"/>
  <c r="J664" i="1"/>
  <c r="I664" i="1"/>
  <c r="J656" i="1"/>
  <c r="I656" i="1"/>
  <c r="J648" i="1"/>
  <c r="I648" i="1"/>
  <c r="J640" i="1"/>
  <c r="I640" i="1"/>
  <c r="J632" i="1"/>
  <c r="I632" i="1"/>
  <c r="J624" i="1"/>
  <c r="I624" i="1"/>
  <c r="J616" i="1"/>
  <c r="I616" i="1"/>
  <c r="J608" i="1"/>
  <c r="I608" i="1"/>
  <c r="J600" i="1"/>
  <c r="I600" i="1"/>
  <c r="J592" i="1"/>
  <c r="I592" i="1"/>
  <c r="J584" i="1"/>
  <c r="I584" i="1"/>
  <c r="J576" i="1"/>
  <c r="I576" i="1"/>
  <c r="J555" i="1"/>
  <c r="I555" i="1"/>
  <c r="J544" i="1"/>
  <c r="I544" i="1"/>
  <c r="J523" i="1"/>
  <c r="I523" i="1"/>
  <c r="J512" i="1"/>
  <c r="I512" i="1"/>
  <c r="J491" i="1"/>
  <c r="I491" i="1"/>
  <c r="J480" i="1"/>
  <c r="I480" i="1"/>
  <c r="J459" i="1"/>
  <c r="I459" i="1"/>
  <c r="J448" i="1"/>
  <c r="I448" i="1"/>
  <c r="J427" i="1"/>
  <c r="I427" i="1"/>
  <c r="J416" i="1"/>
  <c r="I416" i="1"/>
  <c r="J395" i="1"/>
  <c r="I395" i="1"/>
  <c r="J384" i="1"/>
  <c r="I384" i="1"/>
  <c r="J363" i="1"/>
  <c r="I363" i="1"/>
  <c r="J352" i="1"/>
  <c r="I352" i="1"/>
  <c r="J331" i="1"/>
  <c r="I331" i="1"/>
  <c r="J320" i="1"/>
  <c r="I320" i="1"/>
  <c r="J299" i="1"/>
  <c r="I299" i="1"/>
  <c r="J288" i="1"/>
  <c r="I288" i="1"/>
  <c r="J267" i="1"/>
  <c r="I267" i="1"/>
  <c r="J256" i="1"/>
  <c r="I256" i="1"/>
  <c r="J242" i="1"/>
  <c r="I242" i="1"/>
  <c r="J228" i="1"/>
  <c r="I228" i="1"/>
  <c r="J128" i="1"/>
  <c r="I128" i="1"/>
  <c r="J114" i="1"/>
  <c r="I114" i="1"/>
  <c r="J100" i="1"/>
  <c r="I100" i="1"/>
  <c r="J254" i="1"/>
  <c r="I254" i="1"/>
  <c r="J222" i="1"/>
  <c r="I222" i="1"/>
  <c r="J190" i="1"/>
  <c r="I190" i="1"/>
  <c r="J158" i="1"/>
  <c r="I158" i="1"/>
  <c r="J126" i="1"/>
  <c r="I126" i="1"/>
  <c r="J94" i="1"/>
  <c r="I94" i="1"/>
  <c r="J62" i="1"/>
  <c r="I62" i="1"/>
  <c r="J30" i="1"/>
  <c r="I30" i="1"/>
  <c r="I6" i="1"/>
  <c r="J6" i="1"/>
  <c r="J251" i="1"/>
  <c r="I251" i="1"/>
  <c r="J243" i="1"/>
  <c r="I243" i="1"/>
  <c r="J235" i="1"/>
  <c r="I235" i="1"/>
  <c r="J227" i="1"/>
  <c r="I227" i="1"/>
  <c r="J219" i="1"/>
  <c r="I219" i="1"/>
  <c r="J211" i="1"/>
  <c r="I211" i="1"/>
  <c r="J203" i="1"/>
  <c r="I203" i="1"/>
  <c r="J195" i="1"/>
  <c r="I195" i="1"/>
  <c r="J187" i="1"/>
  <c r="I187" i="1"/>
  <c r="J179" i="1"/>
  <c r="I179" i="1"/>
  <c r="J171" i="1"/>
  <c r="I171" i="1"/>
  <c r="J163" i="1"/>
  <c r="I163" i="1"/>
  <c r="J155" i="1"/>
  <c r="I155" i="1"/>
  <c r="I147" i="1"/>
  <c r="J147" i="1"/>
  <c r="I139" i="1"/>
  <c r="J139" i="1"/>
  <c r="I131" i="1"/>
  <c r="J131" i="1"/>
  <c r="I123" i="1"/>
  <c r="J123" i="1"/>
  <c r="I115" i="1"/>
  <c r="J115" i="1"/>
  <c r="I107" i="1"/>
  <c r="J107" i="1"/>
  <c r="I99" i="1"/>
  <c r="J99" i="1"/>
  <c r="I91" i="1"/>
  <c r="J91" i="1"/>
  <c r="I83" i="1"/>
  <c r="J83" i="1"/>
  <c r="I71" i="1"/>
  <c r="J71" i="1"/>
  <c r="I55" i="1"/>
  <c r="J55" i="1"/>
  <c r="I39" i="1"/>
  <c r="J39" i="1"/>
  <c r="I23" i="1"/>
  <c r="J23" i="1"/>
  <c r="I5" i="1"/>
  <c r="J5" i="1"/>
  <c r="I497" i="1"/>
  <c r="J497" i="1"/>
  <c r="J468" i="1"/>
  <c r="I468" i="1"/>
  <c r="I383" i="1"/>
  <c r="J383" i="1"/>
  <c r="J354" i="1"/>
  <c r="I354" i="1"/>
  <c r="J326" i="1"/>
  <c r="I326" i="1"/>
  <c r="J269" i="1"/>
  <c r="I269" i="1"/>
  <c r="J236" i="1"/>
  <c r="I236" i="1"/>
  <c r="J122" i="1"/>
  <c r="I122" i="1"/>
  <c r="J84" i="1"/>
  <c r="I84" i="1"/>
  <c r="I8" i="1"/>
  <c r="J8" i="1"/>
  <c r="I1123" i="1"/>
  <c r="J1123" i="1"/>
  <c r="I1091" i="1"/>
  <c r="J1091" i="1"/>
  <c r="I1059" i="1"/>
  <c r="J1059" i="1"/>
  <c r="I1027" i="1"/>
  <c r="J1027" i="1"/>
  <c r="J995" i="1"/>
  <c r="I995" i="1"/>
  <c r="J963" i="1"/>
  <c r="I963" i="1"/>
  <c r="J931" i="1"/>
  <c r="I931" i="1"/>
  <c r="J899" i="1"/>
  <c r="I899" i="1"/>
  <c r="J867" i="1"/>
  <c r="I867" i="1"/>
  <c r="J835" i="1"/>
  <c r="I835" i="1"/>
  <c r="J803" i="1"/>
  <c r="I803" i="1"/>
  <c r="I727" i="1"/>
  <c r="J727" i="1"/>
  <c r="I713" i="1"/>
  <c r="J713" i="1"/>
  <c r="J699" i="1"/>
  <c r="I699" i="1"/>
  <c r="I599" i="1"/>
  <c r="J599" i="1"/>
  <c r="I585" i="1"/>
  <c r="J585" i="1"/>
  <c r="J550" i="1"/>
  <c r="I550" i="1"/>
  <c r="J510" i="1"/>
  <c r="I510" i="1"/>
  <c r="I453" i="1"/>
  <c r="J453" i="1"/>
  <c r="I425" i="1"/>
  <c r="J425" i="1"/>
  <c r="J396" i="1"/>
  <c r="I396" i="1"/>
  <c r="J311" i="1"/>
  <c r="I311" i="1"/>
  <c r="J282" i="1"/>
  <c r="I282" i="1"/>
  <c r="J140" i="1"/>
  <c r="I140" i="1"/>
  <c r="J26" i="1"/>
  <c r="I26" i="1"/>
  <c r="I513" i="1"/>
  <c r="J513" i="1"/>
  <c r="J498" i="1"/>
  <c r="I498" i="1"/>
  <c r="J484" i="1"/>
  <c r="I484" i="1"/>
  <c r="J470" i="1"/>
  <c r="I470" i="1"/>
  <c r="I413" i="1"/>
  <c r="J413" i="1"/>
  <c r="I399" i="1"/>
  <c r="J399" i="1"/>
  <c r="I385" i="1"/>
  <c r="J385" i="1"/>
  <c r="J370" i="1"/>
  <c r="I370" i="1"/>
  <c r="J356" i="1"/>
  <c r="I356" i="1"/>
  <c r="J342" i="1"/>
  <c r="I342" i="1"/>
  <c r="J285" i="1"/>
  <c r="I285" i="1"/>
  <c r="J271" i="1"/>
  <c r="I271" i="1"/>
  <c r="J257" i="1"/>
  <c r="I257" i="1"/>
  <c r="J200" i="1"/>
  <c r="I200" i="1"/>
  <c r="J162" i="1"/>
  <c r="I162" i="1"/>
  <c r="J124" i="1"/>
  <c r="I124" i="1"/>
  <c r="J48" i="1"/>
  <c r="I48" i="1"/>
  <c r="I10" i="1"/>
  <c r="J10" i="1"/>
  <c r="I757" i="1"/>
  <c r="J757" i="1"/>
  <c r="I725" i="1"/>
  <c r="J725" i="1"/>
  <c r="I693" i="1"/>
  <c r="J693" i="1"/>
  <c r="I661" i="1"/>
  <c r="J661" i="1"/>
  <c r="I629" i="1"/>
  <c r="J629" i="1"/>
  <c r="I597" i="1"/>
  <c r="J597" i="1"/>
  <c r="I533" i="1"/>
  <c r="J533" i="1"/>
  <c r="I519" i="1"/>
  <c r="J519" i="1"/>
  <c r="I505" i="1"/>
  <c r="J505" i="1"/>
  <c r="J490" i="1"/>
  <c r="I490" i="1"/>
  <c r="J476" i="1"/>
  <c r="I476" i="1"/>
  <c r="J462" i="1"/>
  <c r="I462" i="1"/>
  <c r="I405" i="1"/>
  <c r="J405" i="1"/>
  <c r="I391" i="1"/>
  <c r="J391" i="1"/>
  <c r="I377" i="1"/>
  <c r="J377" i="1"/>
  <c r="J362" i="1"/>
  <c r="I362" i="1"/>
  <c r="J348" i="1"/>
  <c r="I348" i="1"/>
  <c r="J334" i="1"/>
  <c r="I334" i="1"/>
  <c r="J277" i="1"/>
  <c r="I277" i="1"/>
  <c r="J263" i="1"/>
  <c r="I263" i="1"/>
  <c r="J208" i="1"/>
  <c r="I208" i="1"/>
  <c r="J170" i="1"/>
  <c r="I170" i="1"/>
  <c r="J76" i="1"/>
  <c r="I76" i="1"/>
  <c r="J56" i="1"/>
  <c r="I56" i="1"/>
  <c r="I1214" i="1"/>
  <c r="J1214" i="1"/>
  <c r="I1206" i="1"/>
  <c r="J1206" i="1"/>
  <c r="I1198" i="1"/>
  <c r="J1198" i="1"/>
  <c r="I1190" i="1"/>
  <c r="J1190" i="1"/>
  <c r="I1182" i="1"/>
  <c r="J1182" i="1"/>
  <c r="I1174" i="1"/>
  <c r="J1174" i="1"/>
  <c r="I1166" i="1"/>
  <c r="J1166" i="1"/>
  <c r="I1158" i="1"/>
  <c r="J1158" i="1"/>
  <c r="I1150" i="1"/>
  <c r="J1150" i="1"/>
  <c r="I1142" i="1"/>
  <c r="J1142" i="1"/>
  <c r="I1134" i="1"/>
  <c r="J1134" i="1"/>
  <c r="I1126" i="1"/>
  <c r="J1126" i="1"/>
  <c r="I1118" i="1"/>
  <c r="J1118" i="1"/>
  <c r="I1110" i="1"/>
  <c r="J1110" i="1"/>
  <c r="I1102" i="1"/>
  <c r="J1102" i="1"/>
  <c r="I1094" i="1"/>
  <c r="J1094" i="1"/>
  <c r="I1086" i="1"/>
  <c r="J1086" i="1"/>
  <c r="I1078" i="1"/>
  <c r="J1078" i="1"/>
  <c r="I1070" i="1"/>
  <c r="J1070" i="1"/>
  <c r="I1062" i="1"/>
  <c r="J1062" i="1"/>
  <c r="I1054" i="1"/>
  <c r="J1054" i="1"/>
  <c r="I1046" i="1"/>
  <c r="J1046" i="1"/>
  <c r="I1038" i="1"/>
  <c r="J1038" i="1"/>
  <c r="I1030" i="1"/>
  <c r="J1030" i="1"/>
  <c r="I1022" i="1"/>
  <c r="J1022" i="1"/>
  <c r="I1014" i="1"/>
  <c r="J1014" i="1"/>
  <c r="I1006" i="1"/>
  <c r="J1006" i="1"/>
  <c r="J998" i="1"/>
  <c r="I998" i="1"/>
  <c r="J990" i="1"/>
  <c r="I990" i="1"/>
  <c r="J982" i="1"/>
  <c r="I982" i="1"/>
  <c r="J974" i="1"/>
  <c r="I974" i="1"/>
  <c r="J966" i="1"/>
  <c r="I966" i="1"/>
  <c r="J958" i="1"/>
  <c r="I958" i="1"/>
  <c r="J950" i="1"/>
  <c r="I950" i="1"/>
  <c r="J942" i="1"/>
  <c r="I942" i="1"/>
  <c r="J934" i="1"/>
  <c r="I934" i="1"/>
  <c r="J926" i="1"/>
  <c r="I926" i="1"/>
  <c r="J918" i="1"/>
  <c r="I918" i="1"/>
  <c r="J910" i="1"/>
  <c r="I910" i="1"/>
  <c r="J902" i="1"/>
  <c r="I902" i="1"/>
  <c r="J894" i="1"/>
  <c r="I894" i="1"/>
  <c r="J886" i="1"/>
  <c r="I886" i="1"/>
  <c r="J878" i="1"/>
  <c r="I878" i="1"/>
  <c r="J870" i="1"/>
  <c r="I870" i="1"/>
  <c r="J862" i="1"/>
  <c r="I862" i="1"/>
  <c r="J854" i="1"/>
  <c r="I854" i="1"/>
  <c r="J846" i="1"/>
  <c r="I846" i="1"/>
  <c r="J838" i="1"/>
  <c r="I838" i="1"/>
  <c r="J830" i="1"/>
  <c r="I830" i="1"/>
  <c r="J822" i="1"/>
  <c r="I822" i="1"/>
  <c r="J814" i="1"/>
  <c r="I814" i="1"/>
  <c r="J806" i="1"/>
  <c r="I806" i="1"/>
  <c r="J798" i="1"/>
  <c r="I798" i="1"/>
  <c r="J790" i="1"/>
  <c r="I790" i="1"/>
  <c r="J782" i="1"/>
  <c r="I782" i="1"/>
  <c r="J774" i="1"/>
  <c r="I774" i="1"/>
  <c r="J766" i="1"/>
  <c r="I766" i="1"/>
  <c r="J758" i="1"/>
  <c r="I758" i="1"/>
  <c r="J750" i="1"/>
  <c r="I750" i="1"/>
  <c r="J742" i="1"/>
  <c r="I742" i="1"/>
  <c r="J734" i="1"/>
  <c r="I734" i="1"/>
  <c r="J726" i="1"/>
  <c r="I726" i="1"/>
  <c r="J718" i="1"/>
  <c r="I718" i="1"/>
  <c r="J710" i="1"/>
  <c r="I710" i="1"/>
  <c r="J702" i="1"/>
  <c r="I702" i="1"/>
  <c r="J694" i="1"/>
  <c r="I694" i="1"/>
  <c r="J686" i="1"/>
  <c r="I686" i="1"/>
  <c r="J678" i="1"/>
  <c r="I678" i="1"/>
  <c r="J670" i="1"/>
  <c r="I670" i="1"/>
  <c r="J662" i="1"/>
  <c r="I662" i="1"/>
  <c r="J654" i="1"/>
  <c r="I654" i="1"/>
  <c r="J646" i="1"/>
  <c r="I646" i="1"/>
  <c r="J638" i="1"/>
  <c r="I638" i="1"/>
  <c r="J630" i="1"/>
  <c r="I630" i="1"/>
  <c r="J622" i="1"/>
  <c r="I622" i="1"/>
  <c r="J614" i="1"/>
  <c r="I614" i="1"/>
  <c r="J606" i="1"/>
  <c r="I606" i="1"/>
  <c r="J598" i="1"/>
  <c r="I598" i="1"/>
  <c r="J590" i="1"/>
  <c r="I590" i="1"/>
  <c r="J582" i="1"/>
  <c r="I582" i="1"/>
  <c r="J563" i="1"/>
  <c r="I563" i="1"/>
  <c r="J552" i="1"/>
  <c r="I552" i="1"/>
  <c r="J531" i="1"/>
  <c r="I531" i="1"/>
  <c r="J520" i="1"/>
  <c r="I520" i="1"/>
  <c r="J499" i="1"/>
  <c r="I499" i="1"/>
  <c r="J488" i="1"/>
  <c r="I488" i="1"/>
  <c r="J467" i="1"/>
  <c r="I467" i="1"/>
  <c r="J456" i="1"/>
  <c r="I456" i="1"/>
  <c r="J435" i="1"/>
  <c r="I435" i="1"/>
  <c r="J424" i="1"/>
  <c r="I424" i="1"/>
  <c r="J403" i="1"/>
  <c r="I403" i="1"/>
  <c r="J392" i="1"/>
  <c r="I392" i="1"/>
  <c r="J371" i="1"/>
  <c r="I371" i="1"/>
  <c r="J360" i="1"/>
  <c r="I360" i="1"/>
  <c r="J339" i="1"/>
  <c r="I339" i="1"/>
  <c r="J328" i="1"/>
  <c r="I328" i="1"/>
  <c r="J307" i="1"/>
  <c r="I307" i="1"/>
  <c r="J296" i="1"/>
  <c r="I296" i="1"/>
  <c r="J275" i="1"/>
  <c r="I275" i="1"/>
  <c r="J264" i="1"/>
  <c r="I264" i="1"/>
  <c r="J224" i="1"/>
  <c r="I224" i="1"/>
  <c r="J210" i="1"/>
  <c r="I210" i="1"/>
  <c r="J196" i="1"/>
  <c r="I196" i="1"/>
  <c r="J96" i="1"/>
  <c r="I96" i="1"/>
  <c r="J82" i="1"/>
  <c r="I82" i="1"/>
  <c r="J68" i="1"/>
  <c r="I68" i="1"/>
  <c r="J230" i="1"/>
  <c r="I230" i="1"/>
  <c r="J198" i="1"/>
  <c r="I198" i="1"/>
  <c r="J166" i="1"/>
  <c r="I166" i="1"/>
  <c r="J134" i="1"/>
  <c r="I134" i="1"/>
  <c r="J102" i="1"/>
  <c r="I102" i="1"/>
  <c r="J70" i="1"/>
  <c r="I70" i="1"/>
  <c r="J38" i="1"/>
  <c r="I38" i="1"/>
  <c r="I14" i="1"/>
  <c r="J14" i="1"/>
  <c r="J249" i="1"/>
  <c r="I249" i="1"/>
  <c r="J241" i="1"/>
  <c r="I241" i="1"/>
  <c r="J233" i="1"/>
  <c r="I233" i="1"/>
  <c r="J225" i="1"/>
  <c r="I225" i="1"/>
  <c r="J217" i="1"/>
  <c r="I217" i="1"/>
  <c r="J209" i="1"/>
  <c r="I209" i="1"/>
  <c r="J201" i="1"/>
  <c r="I201" i="1"/>
  <c r="J193" i="1"/>
  <c r="I193" i="1"/>
  <c r="J185" i="1"/>
  <c r="I185" i="1"/>
  <c r="J177" i="1"/>
  <c r="I177" i="1"/>
  <c r="J169" i="1"/>
  <c r="I169" i="1"/>
  <c r="J161" i="1"/>
  <c r="I161" i="1"/>
  <c r="J153" i="1"/>
  <c r="I153" i="1"/>
  <c r="I145" i="1"/>
  <c r="J145" i="1"/>
  <c r="I137" i="1"/>
  <c r="J137" i="1"/>
  <c r="I129" i="1"/>
  <c r="J129" i="1"/>
  <c r="I121" i="1"/>
  <c r="J121" i="1"/>
  <c r="I113" i="1"/>
  <c r="J113" i="1"/>
  <c r="I105" i="1"/>
  <c r="J105" i="1"/>
  <c r="I97" i="1"/>
  <c r="J97" i="1"/>
  <c r="I89" i="1"/>
  <c r="J89" i="1"/>
  <c r="I81" i="1"/>
  <c r="J81" i="1"/>
  <c r="I69" i="1"/>
  <c r="J69" i="1"/>
  <c r="I53" i="1"/>
  <c r="J53" i="1"/>
  <c r="I37" i="1"/>
  <c r="J37" i="1"/>
  <c r="J21" i="1"/>
  <c r="I21" i="1"/>
  <c r="J876" i="1"/>
  <c r="I876" i="1"/>
  <c r="J868" i="1"/>
  <c r="I868" i="1"/>
  <c r="J860" i="1"/>
  <c r="I860" i="1"/>
  <c r="J852" i="1"/>
  <c r="I852" i="1"/>
  <c r="J844" i="1"/>
  <c r="I844" i="1"/>
  <c r="J836" i="1"/>
  <c r="I836" i="1"/>
  <c r="J828" i="1"/>
  <c r="I828" i="1"/>
  <c r="J820" i="1"/>
  <c r="I820" i="1"/>
  <c r="J812" i="1"/>
  <c r="I812" i="1"/>
  <c r="J804" i="1"/>
  <c r="I804" i="1"/>
  <c r="J796" i="1"/>
  <c r="I796" i="1"/>
  <c r="J788" i="1"/>
  <c r="I788" i="1"/>
  <c r="J780" i="1"/>
  <c r="I780" i="1"/>
  <c r="J772" i="1"/>
  <c r="I772" i="1"/>
  <c r="J764" i="1"/>
  <c r="I764" i="1"/>
  <c r="J756" i="1"/>
  <c r="I756" i="1"/>
  <c r="J748" i="1"/>
  <c r="I748" i="1"/>
  <c r="J740" i="1"/>
  <c r="I740" i="1"/>
  <c r="J732" i="1"/>
  <c r="I732" i="1"/>
  <c r="J724" i="1"/>
  <c r="I724" i="1"/>
  <c r="J716" i="1"/>
  <c r="I716" i="1"/>
  <c r="J708" i="1"/>
  <c r="I708" i="1"/>
  <c r="J700" i="1"/>
  <c r="I700" i="1"/>
  <c r="J692" i="1"/>
  <c r="I692" i="1"/>
  <c r="J684" i="1"/>
  <c r="I684" i="1"/>
  <c r="J676" i="1"/>
  <c r="I676" i="1"/>
  <c r="J668" i="1"/>
  <c r="I668" i="1"/>
  <c r="J660" i="1"/>
  <c r="I660" i="1"/>
  <c r="J652" i="1"/>
  <c r="I652" i="1"/>
  <c r="J644" i="1"/>
  <c r="I644" i="1"/>
  <c r="J636" i="1"/>
  <c r="I636" i="1"/>
  <c r="J628" i="1"/>
  <c r="I628" i="1"/>
  <c r="J620" i="1"/>
  <c r="I620" i="1"/>
  <c r="J612" i="1"/>
  <c r="I612" i="1"/>
  <c r="J604" i="1"/>
  <c r="I604" i="1"/>
  <c r="J596" i="1"/>
  <c r="I596" i="1"/>
  <c r="J588" i="1"/>
  <c r="I588" i="1"/>
  <c r="J580" i="1"/>
  <c r="I580" i="1"/>
  <c r="J571" i="1"/>
  <c r="I571" i="1"/>
  <c r="J560" i="1"/>
  <c r="I560" i="1"/>
  <c r="J539" i="1"/>
  <c r="I539" i="1"/>
  <c r="J528" i="1"/>
  <c r="I528" i="1"/>
  <c r="J507" i="1"/>
  <c r="I507" i="1"/>
  <c r="J496" i="1"/>
  <c r="I496" i="1"/>
  <c r="J475" i="1"/>
  <c r="I475" i="1"/>
  <c r="J464" i="1"/>
  <c r="I464" i="1"/>
  <c r="J443" i="1"/>
  <c r="I443" i="1"/>
  <c r="J432" i="1"/>
  <c r="I432" i="1"/>
  <c r="J411" i="1"/>
  <c r="I411" i="1"/>
  <c r="J400" i="1"/>
  <c r="I400" i="1"/>
  <c r="J379" i="1"/>
  <c r="I379" i="1"/>
  <c r="J368" i="1"/>
  <c r="I368" i="1"/>
  <c r="J347" i="1"/>
  <c r="I347" i="1"/>
  <c r="J336" i="1"/>
  <c r="I336" i="1"/>
  <c r="J315" i="1"/>
  <c r="I315" i="1"/>
  <c r="J304" i="1"/>
  <c r="I304" i="1"/>
  <c r="J283" i="1"/>
  <c r="I283" i="1"/>
  <c r="J272" i="1"/>
  <c r="I272" i="1"/>
  <c r="J192" i="1"/>
  <c r="I192" i="1"/>
  <c r="J178" i="1"/>
  <c r="I178" i="1"/>
  <c r="J164" i="1"/>
  <c r="I164" i="1"/>
  <c r="J64" i="1"/>
  <c r="I64" i="1"/>
  <c r="J50" i="1"/>
  <c r="I50" i="1"/>
  <c r="J36" i="1"/>
  <c r="I36" i="1"/>
  <c r="J238" i="1"/>
  <c r="I238" i="1"/>
  <c r="J206" i="1"/>
  <c r="I206" i="1"/>
  <c r="J174" i="1"/>
  <c r="I174" i="1"/>
  <c r="J142" i="1"/>
  <c r="I142" i="1"/>
  <c r="J110" i="1"/>
  <c r="I110" i="1"/>
  <c r="J78" i="1"/>
  <c r="I78" i="1"/>
  <c r="J46" i="1"/>
  <c r="I46" i="1"/>
  <c r="J255" i="1"/>
  <c r="I255" i="1"/>
  <c r="J247" i="1"/>
  <c r="I247" i="1"/>
  <c r="J239" i="1"/>
  <c r="I239" i="1"/>
  <c r="J231" i="1"/>
  <c r="I231" i="1"/>
  <c r="J223" i="1"/>
  <c r="I223" i="1"/>
  <c r="J215" i="1"/>
  <c r="I215" i="1"/>
  <c r="J207" i="1"/>
  <c r="I207" i="1"/>
  <c r="J199" i="1"/>
  <c r="I199" i="1"/>
  <c r="J191" i="1"/>
  <c r="I191" i="1"/>
  <c r="J183" i="1"/>
  <c r="I183" i="1"/>
  <c r="J175" i="1"/>
  <c r="I175" i="1"/>
  <c r="J167" i="1"/>
  <c r="I167" i="1"/>
  <c r="J159" i="1"/>
  <c r="I159" i="1"/>
  <c r="J151" i="1"/>
  <c r="I151" i="1"/>
  <c r="I143" i="1"/>
  <c r="J143" i="1"/>
  <c r="I135" i="1"/>
  <c r="J135" i="1"/>
  <c r="I127" i="1"/>
  <c r="J127" i="1"/>
  <c r="I119" i="1"/>
  <c r="J119" i="1"/>
  <c r="I111" i="1"/>
  <c r="J111" i="1"/>
  <c r="I103" i="1"/>
  <c r="J103" i="1"/>
  <c r="I95" i="1"/>
  <c r="J95" i="1"/>
  <c r="I87" i="1"/>
  <c r="J87" i="1"/>
  <c r="I79" i="1"/>
  <c r="J79" i="1"/>
  <c r="I63" i="1"/>
  <c r="J63" i="1"/>
  <c r="I47" i="1"/>
  <c r="J47" i="1"/>
  <c r="I31" i="1"/>
  <c r="J31" i="1"/>
  <c r="I15" i="1"/>
  <c r="J15" i="1"/>
  <c r="I75" i="1"/>
  <c r="J75" i="1"/>
  <c r="I67" i="1"/>
  <c r="J67" i="1"/>
  <c r="I59" i="1"/>
  <c r="J59" i="1"/>
  <c r="I51" i="1"/>
  <c r="J51" i="1"/>
  <c r="I43" i="1"/>
  <c r="J43" i="1"/>
  <c r="I35" i="1"/>
  <c r="J35" i="1"/>
  <c r="I27" i="1"/>
  <c r="J27" i="1"/>
  <c r="I19" i="1"/>
  <c r="J19" i="1"/>
  <c r="I11" i="1"/>
  <c r="J11" i="1"/>
  <c r="I3" i="1"/>
  <c r="J3" i="1"/>
  <c r="I73" i="1"/>
  <c r="J73" i="1"/>
  <c r="I65" i="1"/>
  <c r="J65" i="1"/>
  <c r="I57" i="1"/>
  <c r="J57" i="1"/>
  <c r="I49" i="1"/>
  <c r="J49" i="1"/>
  <c r="I41" i="1"/>
  <c r="J41" i="1"/>
  <c r="I33" i="1"/>
  <c r="J33" i="1"/>
  <c r="I25" i="1"/>
  <c r="J25" i="1"/>
  <c r="I17" i="1"/>
  <c r="J17" i="1"/>
  <c r="I9" i="1"/>
  <c r="J9" i="1"/>
  <c r="I7" i="1"/>
  <c r="J7" i="1"/>
  <c r="K1298" i="1"/>
  <c r="K1155" i="1"/>
  <c r="K1252" i="1"/>
  <c r="K655" i="1"/>
  <c r="K1303" i="1"/>
  <c r="K1239" i="1"/>
  <c r="K1029" i="1"/>
  <c r="K535" i="1"/>
  <c r="K1041" i="1"/>
  <c r="K785" i="1"/>
  <c r="K649" i="1"/>
  <c r="K1282" i="1"/>
  <c r="K1236" i="1"/>
  <c r="K807" i="1"/>
  <c r="K1263" i="1"/>
  <c r="K1151" i="1"/>
  <c r="K837" i="1"/>
  <c r="K1121" i="1"/>
  <c r="K679" i="1"/>
  <c r="K357" i="1"/>
  <c r="K369" i="1"/>
  <c r="K1266" i="1"/>
  <c r="K1021" i="1"/>
  <c r="K493" i="1"/>
  <c r="K1284" i="1"/>
  <c r="K557" i="1"/>
  <c r="K1287" i="1"/>
  <c r="K1223" i="1"/>
  <c r="K1201" i="1"/>
  <c r="K463" i="1"/>
  <c r="K1250" i="1"/>
  <c r="K829" i="1"/>
  <c r="K1101" i="1"/>
  <c r="K647" i="1"/>
  <c r="K1311" i="1"/>
  <c r="K1247" i="1"/>
  <c r="K1125" i="1"/>
  <c r="K687" i="1"/>
  <c r="K1087" i="1"/>
  <c r="K471" i="1"/>
  <c r="K881" i="1"/>
  <c r="K575" i="1"/>
  <c r="K1043" i="1"/>
  <c r="K709" i="1"/>
  <c r="K581" i="1"/>
  <c r="K441" i="1"/>
  <c r="K1186" i="1"/>
  <c r="K1154" i="1"/>
  <c r="K1122" i="1"/>
  <c r="K1090" i="1"/>
  <c r="K1058" i="1"/>
  <c r="K1026" i="1"/>
  <c r="K994" i="1"/>
  <c r="K962" i="1"/>
  <c r="K930" i="1"/>
  <c r="K898" i="1"/>
  <c r="K141" i="1"/>
  <c r="K77" i="1"/>
  <c r="K1310" i="1"/>
  <c r="K1278" i="1"/>
  <c r="K1246" i="1"/>
  <c r="K1171" i="1"/>
  <c r="K1133" i="1"/>
  <c r="K1213" i="1"/>
  <c r="K1119" i="1"/>
  <c r="K1296" i="1"/>
  <c r="K1264" i="1"/>
  <c r="K1232" i="1"/>
  <c r="K1195" i="1"/>
  <c r="K1085" i="1"/>
  <c r="K1015" i="1"/>
  <c r="K887" i="1"/>
  <c r="K697" i="1"/>
  <c r="K393" i="1"/>
  <c r="K1309" i="1"/>
  <c r="K1293" i="1"/>
  <c r="K1277" i="1"/>
  <c r="K1261" i="1"/>
  <c r="K1245" i="1"/>
  <c r="K1229" i="1"/>
  <c r="K1191" i="1"/>
  <c r="K1045" i="1"/>
  <c r="K789" i="1"/>
  <c r="K623" i="1"/>
  <c r="K525" i="1"/>
  <c r="K1209" i="1"/>
  <c r="K1145" i="1"/>
  <c r="K1103" i="1"/>
  <c r="K847" i="1"/>
  <c r="K729" i="1"/>
  <c r="K457" i="1"/>
  <c r="K1049" i="1"/>
  <c r="K857" i="1"/>
  <c r="K793" i="1"/>
  <c r="K671" i="1"/>
  <c r="K461" i="1"/>
  <c r="K1035" i="1"/>
  <c r="K509" i="1"/>
  <c r="K765" i="1"/>
  <c r="K637" i="1"/>
  <c r="K487" i="1"/>
  <c r="K345" i="1"/>
  <c r="K1196" i="1"/>
  <c r="K1164" i="1"/>
  <c r="K1132" i="1"/>
  <c r="K1100" i="1"/>
  <c r="K1068" i="1"/>
  <c r="K1036" i="1"/>
  <c r="K1004" i="1"/>
  <c r="K972" i="1"/>
  <c r="K940" i="1"/>
  <c r="K908" i="1"/>
  <c r="K18" i="1"/>
  <c r="K133" i="1"/>
  <c r="K61" i="1"/>
  <c r="K1306" i="1"/>
  <c r="K1274" i="1"/>
  <c r="K1242" i="1"/>
  <c r="K1187" i="1"/>
  <c r="K1165" i="1"/>
  <c r="K797" i="1"/>
  <c r="K577" i="1"/>
  <c r="K1308" i="1"/>
  <c r="K1276" i="1"/>
  <c r="K1244" i="1"/>
  <c r="K1211" i="1"/>
  <c r="K1069" i="1"/>
  <c r="K1031" i="1"/>
  <c r="K775" i="1"/>
  <c r="K633" i="1"/>
  <c r="K1299" i="1"/>
  <c r="K1283" i="1"/>
  <c r="K1267" i="1"/>
  <c r="K1251" i="1"/>
  <c r="K1235" i="1"/>
  <c r="K1219" i="1"/>
  <c r="K1167" i="1"/>
  <c r="K869" i="1"/>
  <c r="K673" i="1"/>
  <c r="K401" i="1"/>
  <c r="K1185" i="1"/>
  <c r="K1055" i="1"/>
  <c r="K543" i="1"/>
  <c r="K1057" i="1"/>
  <c r="K865" i="1"/>
  <c r="K801" i="1"/>
  <c r="K753" i="1"/>
  <c r="K639" i="1"/>
  <c r="K397" i="1"/>
  <c r="K1075" i="1"/>
  <c r="K439" i="1"/>
  <c r="K449" i="1"/>
  <c r="K741" i="1"/>
  <c r="K613" i="1"/>
  <c r="K1210" i="1"/>
  <c r="K1178" i="1"/>
  <c r="K1146" i="1"/>
  <c r="K1114" i="1"/>
  <c r="K1082" i="1"/>
  <c r="K1050" i="1"/>
  <c r="K1018" i="1"/>
  <c r="K986" i="1"/>
  <c r="K954" i="1"/>
  <c r="K922" i="1"/>
  <c r="K4" i="1"/>
  <c r="K93" i="1"/>
  <c r="K1286" i="1"/>
  <c r="K1254" i="1"/>
  <c r="K1222" i="1"/>
  <c r="K1109" i="1"/>
  <c r="K351" i="1"/>
  <c r="K1137" i="1"/>
  <c r="K1288" i="1"/>
  <c r="K1256" i="1"/>
  <c r="K1224" i="1"/>
  <c r="K1141" i="1"/>
  <c r="K855" i="1"/>
  <c r="K711" i="1"/>
  <c r="K567" i="1"/>
  <c r="K1305" i="1"/>
  <c r="K1289" i="1"/>
  <c r="K1273" i="1"/>
  <c r="K1257" i="1"/>
  <c r="K1241" i="1"/>
  <c r="K1225" i="1"/>
  <c r="K1207" i="1"/>
  <c r="K1143" i="1"/>
  <c r="K1077" i="1"/>
  <c r="K821" i="1"/>
  <c r="K545" i="1"/>
  <c r="K1161" i="1"/>
  <c r="K1007" i="1"/>
  <c r="K879" i="1"/>
  <c r="K743" i="1"/>
  <c r="K601" i="1"/>
  <c r="K485" i="1"/>
  <c r="K1097" i="1"/>
  <c r="K1033" i="1"/>
  <c r="K841" i="1"/>
  <c r="K777" i="1"/>
  <c r="K721" i="1"/>
  <c r="K607" i="1"/>
  <c r="K1131" i="1"/>
  <c r="K1003" i="1"/>
  <c r="K681" i="1"/>
  <c r="K527" i="1"/>
  <c r="K361" i="1"/>
  <c r="K16" i="1"/>
  <c r="K381" i="1"/>
  <c r="K733" i="1"/>
  <c r="K605" i="1"/>
  <c r="K501" i="1"/>
  <c r="K1188" i="1"/>
  <c r="K1156" i="1"/>
  <c r="K1124" i="1"/>
  <c r="K1092" i="1"/>
  <c r="K1060" i="1"/>
  <c r="K1028" i="1"/>
  <c r="K996" i="1"/>
  <c r="K964" i="1"/>
  <c r="K932" i="1"/>
  <c r="K900" i="1"/>
  <c r="K85" i="1"/>
  <c r="K447" i="1"/>
  <c r="K1115" i="1"/>
  <c r="K1051" i="1"/>
  <c r="K745" i="1"/>
  <c r="K631" i="1"/>
  <c r="K517" i="1"/>
  <c r="K431" i="1"/>
  <c r="K621" i="1"/>
  <c r="K565" i="1"/>
  <c r="K537" i="1"/>
  <c r="K437" i="1"/>
  <c r="K409" i="1"/>
  <c r="K1200" i="1"/>
  <c r="K1184" i="1"/>
  <c r="K1168" i="1"/>
  <c r="K1152" i="1"/>
  <c r="K1136" i="1"/>
  <c r="K1120" i="1"/>
  <c r="K1104" i="1"/>
  <c r="K1088" i="1"/>
  <c r="K1072" i="1"/>
  <c r="K1056" i="1"/>
  <c r="K1040" i="1"/>
  <c r="K1024" i="1"/>
  <c r="K1008" i="1"/>
  <c r="K992" i="1"/>
  <c r="K976" i="1"/>
  <c r="K960" i="1"/>
  <c r="K944" i="1"/>
  <c r="K928" i="1"/>
  <c r="K912" i="1"/>
  <c r="K896" i="1"/>
  <c r="K6" i="1"/>
  <c r="K147" i="1"/>
  <c r="K131" i="1"/>
  <c r="K115" i="1"/>
  <c r="K99" i="1"/>
  <c r="K83" i="1"/>
  <c r="K55" i="1"/>
  <c r="K23" i="1"/>
  <c r="K497" i="1"/>
  <c r="K383" i="1"/>
  <c r="K1123" i="1"/>
  <c r="K1059" i="1"/>
  <c r="K713" i="1"/>
  <c r="K599" i="1"/>
  <c r="K453" i="1"/>
  <c r="K399" i="1"/>
  <c r="K10" i="1"/>
  <c r="K725" i="1"/>
  <c r="K661" i="1"/>
  <c r="K597" i="1"/>
  <c r="K519" i="1"/>
  <c r="K391" i="1"/>
  <c r="K1206" i="1"/>
  <c r="K1190" i="1"/>
  <c r="K1174" i="1"/>
  <c r="K1158" i="1"/>
  <c r="K1142" i="1"/>
  <c r="K1126" i="1"/>
  <c r="K1110" i="1"/>
  <c r="K1094" i="1"/>
  <c r="K1078" i="1"/>
  <c r="K1062" i="1"/>
  <c r="K1046" i="1"/>
  <c r="K1030" i="1"/>
  <c r="K1014" i="1"/>
  <c r="K14" i="1"/>
  <c r="K145" i="1"/>
  <c r="K129" i="1"/>
  <c r="K113" i="1"/>
  <c r="K97" i="1"/>
  <c r="K81" i="1"/>
  <c r="K53" i="1"/>
  <c r="K143" i="1"/>
  <c r="K127" i="1"/>
  <c r="K111" i="1"/>
  <c r="K95" i="1"/>
  <c r="K79" i="1"/>
  <c r="K47" i="1"/>
  <c r="K15" i="1"/>
  <c r="K35" i="1"/>
  <c r="K65" i="1"/>
  <c r="K17" i="1"/>
  <c r="K206" i="1"/>
  <c r="K223" i="1"/>
  <c r="K999" i="1"/>
  <c r="K895" i="1"/>
  <c r="K556" i="1"/>
  <c r="K851" i="1"/>
  <c r="K406" i="1"/>
  <c r="K845" i="1"/>
  <c r="K530" i="1"/>
  <c r="K154" i="1"/>
  <c r="K258" i="1"/>
  <c r="K945" i="1"/>
  <c r="K234" i="1"/>
  <c r="K308" i="1"/>
  <c r="K901" i="1"/>
  <c r="K651" i="1"/>
  <c r="K300" i="1"/>
  <c r="K977" i="1"/>
  <c r="K703" i="1"/>
  <c r="K979" i="1"/>
  <c r="K935" i="1"/>
  <c r="K372" i="1"/>
  <c r="K434" i="1"/>
  <c r="K152" i="1"/>
  <c r="K526" i="1"/>
  <c r="K327" i="1"/>
  <c r="K270" i="1"/>
  <c r="K850" i="1"/>
  <c r="K786" i="1"/>
  <c r="K722" i="1"/>
  <c r="K658" i="1"/>
  <c r="K594" i="1"/>
  <c r="K472" i="1"/>
  <c r="K344" i="1"/>
  <c r="K146" i="1"/>
  <c r="K150" i="1"/>
  <c r="K205" i="1"/>
  <c r="K22" i="1"/>
  <c r="K450" i="1"/>
  <c r="K989" i="1"/>
  <c r="K436" i="1"/>
  <c r="K627" i="1"/>
  <c r="K250" i="1"/>
  <c r="K548" i="1"/>
  <c r="K917" i="1"/>
  <c r="K358" i="1"/>
  <c r="K240" i="1"/>
  <c r="K975" i="1"/>
  <c r="K587" i="1"/>
  <c r="K286" i="1"/>
  <c r="K144" i="1"/>
  <c r="K985" i="1"/>
  <c r="K921" i="1"/>
  <c r="K643" i="1"/>
  <c r="K532" i="1"/>
  <c r="K290" i="1"/>
  <c r="K74" i="1"/>
  <c r="K907" i="1"/>
  <c r="K779" i="1"/>
  <c r="K667" i="1"/>
  <c r="K446" i="1"/>
  <c r="K332" i="1"/>
  <c r="K452" i="1"/>
  <c r="K338" i="1"/>
  <c r="K252" i="1"/>
  <c r="K138" i="1"/>
  <c r="K430" i="1"/>
  <c r="K184" i="1"/>
  <c r="K874" i="1"/>
  <c r="K810" i="1"/>
  <c r="K746" i="1"/>
  <c r="K682" i="1"/>
  <c r="K618" i="1"/>
  <c r="K547" i="1"/>
  <c r="K419" i="1"/>
  <c r="K291" i="1"/>
  <c r="K54" i="1"/>
  <c r="K197" i="1"/>
  <c r="K893" i="1"/>
  <c r="K136" i="1"/>
  <c r="K422" i="1"/>
  <c r="K903" i="1"/>
  <c r="K492" i="1"/>
  <c r="K265" i="1"/>
  <c r="K40" i="1"/>
  <c r="K997" i="1"/>
  <c r="K927" i="1"/>
  <c r="K799" i="1"/>
  <c r="K329" i="1"/>
  <c r="K993" i="1"/>
  <c r="K929" i="1"/>
  <c r="K611" i="1"/>
  <c r="K546" i="1"/>
  <c r="K216" i="1"/>
  <c r="K947" i="1"/>
  <c r="K819" i="1"/>
  <c r="K635" i="1"/>
  <c r="K325" i="1"/>
  <c r="K120" i="1"/>
  <c r="K335" i="1"/>
  <c r="K278" i="1"/>
  <c r="K58" i="1"/>
  <c r="K540" i="1"/>
  <c r="K426" i="1"/>
  <c r="K341" i="1"/>
  <c r="K284" i="1"/>
  <c r="K180" i="1"/>
  <c r="K66" i="1"/>
  <c r="K890" i="1"/>
  <c r="K834" i="1"/>
  <c r="K770" i="1"/>
  <c r="K706" i="1"/>
  <c r="K642" i="1"/>
  <c r="K578" i="1"/>
  <c r="K451" i="1"/>
  <c r="K323" i="1"/>
  <c r="K86" i="1"/>
  <c r="K221" i="1"/>
  <c r="K157" i="1"/>
  <c r="K294" i="1"/>
  <c r="K781" i="1"/>
  <c r="K337" i="1"/>
  <c r="K322" i="1"/>
  <c r="K957" i="1"/>
  <c r="K877" i="1"/>
  <c r="K98" i="1"/>
  <c r="K983" i="1"/>
  <c r="K478" i="1"/>
  <c r="K364" i="1"/>
  <c r="K949" i="1"/>
  <c r="K723" i="1"/>
  <c r="K386" i="1"/>
  <c r="K202" i="1"/>
  <c r="K314" i="1"/>
  <c r="K969" i="1"/>
  <c r="K905" i="1"/>
  <c r="K579" i="1"/>
  <c r="K542" i="1"/>
  <c r="K319" i="1"/>
  <c r="K188" i="1"/>
  <c r="K875" i="1"/>
  <c r="K168" i="1"/>
  <c r="K466" i="1"/>
  <c r="K324" i="1"/>
  <c r="K444" i="1"/>
  <c r="K330" i="1"/>
  <c r="K204" i="1"/>
  <c r="K52" i="1"/>
  <c r="K858" i="1"/>
  <c r="K794" i="1"/>
  <c r="K730" i="1"/>
  <c r="K666" i="1"/>
  <c r="K602" i="1"/>
  <c r="K483" i="1"/>
  <c r="K355" i="1"/>
  <c r="K160" i="1"/>
  <c r="K118" i="1"/>
  <c r="K213" i="1"/>
  <c r="K149" i="1"/>
  <c r="K390" i="1"/>
  <c r="K305" i="1"/>
  <c r="K987" i="1"/>
  <c r="K923" i="1"/>
  <c r="K859" i="1"/>
  <c r="K795" i="1"/>
  <c r="K603" i="1"/>
  <c r="K460" i="1"/>
  <c r="K346" i="1"/>
  <c r="K261" i="1"/>
  <c r="K502" i="1"/>
  <c r="K402" i="1"/>
  <c r="K374" i="1"/>
  <c r="K303" i="1"/>
  <c r="K274" i="1"/>
  <c r="K186" i="1"/>
  <c r="K72" i="1"/>
  <c r="K749" i="1"/>
  <c r="K685" i="1"/>
  <c r="K508" i="1"/>
  <c r="K380" i="1"/>
  <c r="K309" i="1"/>
  <c r="K281" i="1"/>
  <c r="K232" i="1"/>
  <c r="K156" i="1"/>
  <c r="K42" i="1"/>
  <c r="K880" i="1"/>
  <c r="K864" i="1"/>
  <c r="K848" i="1"/>
  <c r="K832" i="1"/>
  <c r="K816" i="1"/>
  <c r="K800" i="1"/>
  <c r="K784" i="1"/>
  <c r="K768" i="1"/>
  <c r="K752" i="1"/>
  <c r="K736" i="1"/>
  <c r="K720" i="1"/>
  <c r="K704" i="1"/>
  <c r="K688" i="1"/>
  <c r="K672" i="1"/>
  <c r="K656" i="1"/>
  <c r="K640" i="1"/>
  <c r="K624" i="1"/>
  <c r="K608" i="1"/>
  <c r="K592" i="1"/>
  <c r="K576" i="1"/>
  <c r="K544" i="1"/>
  <c r="K512" i="1"/>
  <c r="K480" i="1"/>
  <c r="K448" i="1"/>
  <c r="K416" i="1"/>
  <c r="K384" i="1"/>
  <c r="K352" i="1"/>
  <c r="K320" i="1"/>
  <c r="K288" i="1"/>
  <c r="K256" i="1"/>
  <c r="K228" i="1"/>
  <c r="K114" i="1"/>
  <c r="K254" i="1"/>
  <c r="K190" i="1"/>
  <c r="K126" i="1"/>
  <c r="K62" i="1"/>
  <c r="K243" i="1"/>
  <c r="K227" i="1"/>
  <c r="K211" i="1"/>
  <c r="K195" i="1"/>
  <c r="K179" i="1"/>
  <c r="K163" i="1"/>
  <c r="K326" i="1"/>
  <c r="K236" i="1"/>
  <c r="K84" i="1"/>
  <c r="K995" i="1"/>
  <c r="K931" i="1"/>
  <c r="K867" i="1"/>
  <c r="K803" i="1"/>
  <c r="K550" i="1"/>
  <c r="K396" i="1"/>
  <c r="K282" i="1"/>
  <c r="K26" i="1"/>
  <c r="K498" i="1"/>
  <c r="K470" i="1"/>
  <c r="K370" i="1"/>
  <c r="K342" i="1"/>
  <c r="K271" i="1"/>
  <c r="K200" i="1"/>
  <c r="K124" i="1"/>
  <c r="K490" i="1"/>
  <c r="K462" i="1"/>
  <c r="K362" i="1"/>
  <c r="K334" i="1"/>
  <c r="K263" i="1"/>
  <c r="K170" i="1"/>
  <c r="K56" i="1"/>
  <c r="K998" i="1"/>
  <c r="K982" i="1"/>
  <c r="K966" i="1"/>
  <c r="K950" i="1"/>
  <c r="K934" i="1"/>
  <c r="K918" i="1"/>
  <c r="K902" i="1"/>
  <c r="K886" i="1"/>
  <c r="K870" i="1"/>
  <c r="K854" i="1"/>
  <c r="K838" i="1"/>
  <c r="K822" i="1"/>
  <c r="K806" i="1"/>
  <c r="K790" i="1"/>
  <c r="K774" i="1"/>
  <c r="K758" i="1"/>
  <c r="K742" i="1"/>
  <c r="K726" i="1"/>
  <c r="K710" i="1"/>
  <c r="K694" i="1"/>
  <c r="K678" i="1"/>
  <c r="K662" i="1"/>
  <c r="K646" i="1"/>
  <c r="K630" i="1"/>
  <c r="K614" i="1"/>
  <c r="K598" i="1"/>
  <c r="K582" i="1"/>
  <c r="K552" i="1"/>
  <c r="K520" i="1"/>
  <c r="K488" i="1"/>
  <c r="K456" i="1"/>
  <c r="K424" i="1"/>
  <c r="K392" i="1"/>
  <c r="K360" i="1"/>
  <c r="K328" i="1"/>
  <c r="K296" i="1"/>
  <c r="K264" i="1"/>
  <c r="K210" i="1"/>
  <c r="K96" i="1"/>
  <c r="K68" i="1"/>
  <c r="K198" i="1"/>
  <c r="K134" i="1"/>
  <c r="K70" i="1"/>
  <c r="K241" i="1"/>
  <c r="K225" i="1"/>
  <c r="K209" i="1"/>
  <c r="K193" i="1"/>
  <c r="K177" i="1"/>
  <c r="K161" i="1"/>
  <c r="K21" i="1"/>
  <c r="K868" i="1"/>
  <c r="K852" i="1"/>
  <c r="K836" i="1"/>
  <c r="K820" i="1"/>
  <c r="K804" i="1"/>
  <c r="K788" i="1"/>
  <c r="K772" i="1"/>
  <c r="K756" i="1"/>
  <c r="K740" i="1"/>
  <c r="K724" i="1"/>
  <c r="K708" i="1"/>
  <c r="K692" i="1"/>
  <c r="K676" i="1"/>
  <c r="K660" i="1"/>
  <c r="K644" i="1"/>
  <c r="K628" i="1"/>
  <c r="K612" i="1"/>
  <c r="K596" i="1"/>
  <c r="K580" i="1"/>
  <c r="K560" i="1"/>
  <c r="K528" i="1"/>
  <c r="K496" i="1"/>
  <c r="K464" i="1"/>
  <c r="K432" i="1"/>
  <c r="K400" i="1"/>
  <c r="K368" i="1"/>
  <c r="K336" i="1"/>
  <c r="K304" i="1"/>
  <c r="K272" i="1"/>
  <c r="K64" i="1"/>
  <c r="K78" i="1"/>
  <c r="K207" i="1"/>
  <c r="K159" i="1"/>
  <c r="K1234" i="1"/>
  <c r="K1197" i="1"/>
  <c r="K1179" i="1"/>
  <c r="K1095" i="1"/>
  <c r="K1271" i="1"/>
  <c r="K1111" i="1"/>
  <c r="K1135" i="1"/>
  <c r="K1107" i="1"/>
  <c r="K1218" i="1"/>
  <c r="K1300" i="1"/>
  <c r="K1063" i="1"/>
  <c r="K407" i="1"/>
  <c r="K1295" i="1"/>
  <c r="K1231" i="1"/>
  <c r="K1093" i="1"/>
  <c r="K1169" i="1"/>
  <c r="K1073" i="1"/>
  <c r="K817" i="1"/>
  <c r="K591" i="1"/>
  <c r="K1205" i="1"/>
  <c r="K1220" i="1"/>
  <c r="K871" i="1"/>
  <c r="K1255" i="1"/>
  <c r="K1183" i="1"/>
  <c r="K429" i="1"/>
  <c r="K1023" i="1"/>
  <c r="K12" i="1"/>
  <c r="K849" i="1"/>
  <c r="K349" i="1"/>
  <c r="K641" i="1"/>
  <c r="K1268" i="1"/>
  <c r="K769" i="1"/>
  <c r="K761" i="1"/>
  <c r="K1279" i="1"/>
  <c r="K1215" i="1"/>
  <c r="K573" i="1"/>
  <c r="K1009" i="1"/>
  <c r="K689" i="1"/>
  <c r="K773" i="1"/>
  <c r="K645" i="1"/>
  <c r="K469" i="1"/>
  <c r="K1202" i="1"/>
  <c r="K1170" i="1"/>
  <c r="K1138" i="1"/>
  <c r="K1106" i="1"/>
  <c r="K1074" i="1"/>
  <c r="K1042" i="1"/>
  <c r="K1010" i="1"/>
  <c r="K978" i="1"/>
  <c r="K946" i="1"/>
  <c r="K914" i="1"/>
  <c r="K109" i="1"/>
  <c r="K13" i="1"/>
  <c r="K521" i="1"/>
  <c r="K1294" i="1"/>
  <c r="K1262" i="1"/>
  <c r="K1230" i="1"/>
  <c r="K559" i="1"/>
  <c r="K1149" i="1"/>
  <c r="K719" i="1"/>
  <c r="K1189" i="1"/>
  <c r="K1312" i="1"/>
  <c r="K1280" i="1"/>
  <c r="K1248" i="1"/>
  <c r="K1216" i="1"/>
  <c r="K1127" i="1"/>
  <c r="K1005" i="1"/>
  <c r="K479" i="1"/>
  <c r="K1079" i="1"/>
  <c r="K823" i="1"/>
  <c r="K583" i="1"/>
  <c r="K1301" i="1"/>
  <c r="K1285" i="1"/>
  <c r="K1269" i="1"/>
  <c r="K1253" i="1"/>
  <c r="K1237" i="1"/>
  <c r="K1221" i="1"/>
  <c r="K1159" i="1"/>
  <c r="K853" i="1"/>
  <c r="K737" i="1"/>
  <c r="K415" i="1"/>
  <c r="K1177" i="1"/>
  <c r="K1117" i="1"/>
  <c r="K1039" i="1"/>
  <c r="K783" i="1"/>
  <c r="K615" i="1"/>
  <c r="K553" i="1"/>
  <c r="K1081" i="1"/>
  <c r="K1017" i="1"/>
  <c r="K889" i="1"/>
  <c r="K825" i="1"/>
  <c r="K657" i="1"/>
  <c r="K511" i="1"/>
  <c r="K1099" i="1"/>
  <c r="K695" i="1"/>
  <c r="K503" i="1"/>
  <c r="K389" i="1"/>
  <c r="K481" i="1"/>
  <c r="K367" i="1"/>
  <c r="K701" i="1"/>
  <c r="K373" i="1"/>
  <c r="K1212" i="1"/>
  <c r="K1180" i="1"/>
  <c r="K1148" i="1"/>
  <c r="K1116" i="1"/>
  <c r="K1084" i="1"/>
  <c r="K1052" i="1"/>
  <c r="K1020" i="1"/>
  <c r="K988" i="1"/>
  <c r="K956" i="1"/>
  <c r="K924" i="1"/>
  <c r="K892" i="1"/>
  <c r="K101" i="1"/>
  <c r="K705" i="1"/>
  <c r="K1290" i="1"/>
  <c r="K1258" i="1"/>
  <c r="K1226" i="1"/>
  <c r="K465" i="1"/>
  <c r="K1053" i="1"/>
  <c r="K1173" i="1"/>
  <c r="K1292" i="1"/>
  <c r="K1260" i="1"/>
  <c r="K1228" i="1"/>
  <c r="K1147" i="1"/>
  <c r="K1105" i="1"/>
  <c r="K839" i="1"/>
  <c r="K1307" i="1"/>
  <c r="K1291" i="1"/>
  <c r="K1275" i="1"/>
  <c r="K1259" i="1"/>
  <c r="K1243" i="1"/>
  <c r="K1227" i="1"/>
  <c r="K1199" i="1"/>
  <c r="K1061" i="1"/>
  <c r="K805" i="1"/>
  <c r="K1153" i="1"/>
  <c r="K665" i="1"/>
  <c r="K1089" i="1"/>
  <c r="K1025" i="1"/>
  <c r="K833" i="1"/>
  <c r="K625" i="1"/>
  <c r="K1139" i="1"/>
  <c r="K1011" i="1"/>
  <c r="K663" i="1"/>
  <c r="K541" i="1"/>
  <c r="K477" i="1"/>
  <c r="K20" i="1"/>
  <c r="K677" i="1"/>
  <c r="K569" i="1"/>
  <c r="K455" i="1"/>
  <c r="K1194" i="1"/>
  <c r="K1162" i="1"/>
  <c r="K1130" i="1"/>
  <c r="K1098" i="1"/>
  <c r="K1066" i="1"/>
  <c r="K1034" i="1"/>
  <c r="K1002" i="1"/>
  <c r="K970" i="1"/>
  <c r="K938" i="1"/>
  <c r="K906" i="1"/>
  <c r="K125" i="1"/>
  <c r="K45" i="1"/>
  <c r="K1302" i="1"/>
  <c r="K1270" i="1"/>
  <c r="K1238" i="1"/>
  <c r="K1203" i="1"/>
  <c r="K1037" i="1"/>
  <c r="K549" i="1"/>
  <c r="K1181" i="1"/>
  <c r="K861" i="1"/>
  <c r="K1157" i="1"/>
  <c r="K1304" i="1"/>
  <c r="K1272" i="1"/>
  <c r="K1240" i="1"/>
  <c r="K1163" i="1"/>
  <c r="K1113" i="1"/>
  <c r="K365" i="1"/>
  <c r="K1047" i="1"/>
  <c r="K791" i="1"/>
  <c r="K529" i="1"/>
  <c r="K421" i="1"/>
  <c r="K1297" i="1"/>
  <c r="K1281" i="1"/>
  <c r="K1265" i="1"/>
  <c r="K1249" i="1"/>
  <c r="K1233" i="1"/>
  <c r="K1217" i="1"/>
  <c r="K1175" i="1"/>
  <c r="K1129" i="1"/>
  <c r="K1013" i="1"/>
  <c r="K885" i="1"/>
  <c r="K751" i="1"/>
  <c r="K609" i="1"/>
  <c r="K1193" i="1"/>
  <c r="K1071" i="1"/>
  <c r="K815" i="1"/>
  <c r="K1065" i="1"/>
  <c r="K1001" i="1"/>
  <c r="K873" i="1"/>
  <c r="K809" i="1"/>
  <c r="K593" i="1"/>
  <c r="K561" i="1"/>
  <c r="K433" i="1"/>
  <c r="K1067" i="1"/>
  <c r="K495" i="1"/>
  <c r="K353" i="1"/>
  <c r="K669" i="1"/>
  <c r="K473" i="1"/>
  <c r="K359" i="1"/>
  <c r="K1204" i="1"/>
  <c r="K1172" i="1"/>
  <c r="K1140" i="1"/>
  <c r="K1108" i="1"/>
  <c r="K1076" i="1"/>
  <c r="K1044" i="1"/>
  <c r="K1012" i="1"/>
  <c r="K980" i="1"/>
  <c r="K948" i="1"/>
  <c r="K916" i="1"/>
  <c r="K117" i="1"/>
  <c r="K29" i="1"/>
  <c r="K1083" i="1"/>
  <c r="K1019" i="1"/>
  <c r="K759" i="1"/>
  <c r="K617" i="1"/>
  <c r="K489" i="1"/>
  <c r="K375" i="1"/>
  <c r="K445" i="1"/>
  <c r="K417" i="1"/>
  <c r="K653" i="1"/>
  <c r="K589" i="1"/>
  <c r="K551" i="1"/>
  <c r="K423" i="1"/>
  <c r="K1208" i="1"/>
  <c r="K1192" i="1"/>
  <c r="K1176" i="1"/>
  <c r="K1160" i="1"/>
  <c r="K1144" i="1"/>
  <c r="K1128" i="1"/>
  <c r="K1112" i="1"/>
  <c r="K1096" i="1"/>
  <c r="K1080" i="1"/>
  <c r="K1064" i="1"/>
  <c r="K1048" i="1"/>
  <c r="K1032" i="1"/>
  <c r="K1016" i="1"/>
  <c r="K1000" i="1"/>
  <c r="K984" i="1"/>
  <c r="K968" i="1"/>
  <c r="K952" i="1"/>
  <c r="K936" i="1"/>
  <c r="K920" i="1"/>
  <c r="K904" i="1"/>
  <c r="K139" i="1"/>
  <c r="K123" i="1"/>
  <c r="K107" i="1"/>
  <c r="K91" i="1"/>
  <c r="K71" i="1"/>
  <c r="K39" i="1"/>
  <c r="K5" i="1"/>
  <c r="K8" i="1"/>
  <c r="K1091" i="1"/>
  <c r="K1027" i="1"/>
  <c r="K727" i="1"/>
  <c r="K585" i="1"/>
  <c r="K425" i="1"/>
  <c r="K513" i="1"/>
  <c r="K413" i="1"/>
  <c r="K385" i="1"/>
  <c r="K757" i="1"/>
  <c r="K693" i="1"/>
  <c r="K629" i="1"/>
  <c r="K533" i="1"/>
  <c r="K505" i="1"/>
  <c r="K405" i="1"/>
  <c r="K377" i="1"/>
  <c r="K1214" i="1"/>
  <c r="K1198" i="1"/>
  <c r="K1182" i="1"/>
  <c r="K1166" i="1"/>
  <c r="K1150" i="1"/>
  <c r="K1134" i="1"/>
  <c r="K1118" i="1"/>
  <c r="K1102" i="1"/>
  <c r="K1086" i="1"/>
  <c r="K1070" i="1"/>
  <c r="K1054" i="1"/>
  <c r="K1038" i="1"/>
  <c r="K1022" i="1"/>
  <c r="K1006" i="1"/>
  <c r="K137" i="1"/>
  <c r="K121" i="1"/>
  <c r="K105" i="1"/>
  <c r="K89" i="1"/>
  <c r="K69" i="1"/>
  <c r="K37" i="1"/>
  <c r="K135" i="1"/>
  <c r="K119" i="1"/>
  <c r="K103" i="1"/>
  <c r="K87" i="1"/>
  <c r="K63" i="1"/>
  <c r="K31" i="1"/>
  <c r="K75" i="1"/>
  <c r="K59" i="1"/>
  <c r="K43" i="1"/>
  <c r="K27" i="1"/>
  <c r="K11" i="1"/>
  <c r="K73" i="1"/>
  <c r="K57" i="1"/>
  <c r="K41" i="1"/>
  <c r="K25" i="1"/>
  <c r="K9" i="1"/>
  <c r="K231" i="1"/>
  <c r="K199" i="1"/>
  <c r="K151" i="1"/>
  <c r="K51" i="1"/>
  <c r="K3" i="1"/>
  <c r="K49" i="1"/>
  <c r="K7" i="1"/>
  <c r="K36" i="1"/>
  <c r="K255" i="1"/>
  <c r="K191" i="1"/>
  <c r="K619" i="1"/>
  <c r="K659" i="1"/>
  <c r="K414" i="1"/>
  <c r="K913" i="1"/>
  <c r="K675" i="1"/>
  <c r="K763" i="1"/>
  <c r="K297" i="1"/>
  <c r="K292" i="1"/>
  <c r="K941" i="1"/>
  <c r="K486" i="1"/>
  <c r="K959" i="1"/>
  <c r="K562" i="1"/>
  <c r="K915" i="1"/>
  <c r="K755" i="1"/>
  <c r="K925" i="1"/>
  <c r="K350" i="1"/>
  <c r="K524" i="1"/>
  <c r="K518" i="1"/>
  <c r="K410" i="1"/>
  <c r="K293" i="1"/>
  <c r="K965" i="1"/>
  <c r="K108" i="1"/>
  <c r="K831" i="1"/>
  <c r="K482" i="1"/>
  <c r="K787" i="1"/>
  <c r="K321" i="1"/>
  <c r="K554" i="1"/>
  <c r="K412" i="1"/>
  <c r="K298" i="1"/>
  <c r="K882" i="1"/>
  <c r="K818" i="1"/>
  <c r="K754" i="1"/>
  <c r="K690" i="1"/>
  <c r="K626" i="1"/>
  <c r="K515" i="1"/>
  <c r="K387" i="1"/>
  <c r="K259" i="1"/>
  <c r="K32" i="1"/>
  <c r="K237" i="1"/>
  <c r="K173" i="1"/>
  <c r="K909" i="1"/>
  <c r="K212" i="1"/>
  <c r="K951" i="1"/>
  <c r="K506" i="1"/>
  <c r="K279" i="1"/>
  <c r="K981" i="1"/>
  <c r="K595" i="1"/>
  <c r="K301" i="1"/>
  <c r="K88" i="1"/>
  <c r="K911" i="1"/>
  <c r="K343" i="1"/>
  <c r="K220" i="1"/>
  <c r="K953" i="1"/>
  <c r="K771" i="1"/>
  <c r="K570" i="1"/>
  <c r="K404" i="1"/>
  <c r="K226" i="1"/>
  <c r="K971" i="1"/>
  <c r="K843" i="1"/>
  <c r="K130" i="1"/>
  <c r="K310" i="1"/>
  <c r="K176" i="1"/>
  <c r="K24" i="1"/>
  <c r="K572" i="1"/>
  <c r="K458" i="1"/>
  <c r="K316" i="1"/>
  <c r="K842" i="1"/>
  <c r="K778" i="1"/>
  <c r="K714" i="1"/>
  <c r="K650" i="1"/>
  <c r="K586" i="1"/>
  <c r="K504" i="1"/>
  <c r="K376" i="1"/>
  <c r="K132" i="1"/>
  <c r="K182" i="1"/>
  <c r="K229" i="1"/>
  <c r="K165" i="1"/>
  <c r="K2" i="1"/>
  <c r="K973" i="1"/>
  <c r="K691" i="1"/>
  <c r="K813" i="1"/>
  <c r="K967" i="1"/>
  <c r="K747" i="1"/>
  <c r="K538" i="1"/>
  <c r="K378" i="1"/>
  <c r="K116" i="1"/>
  <c r="K933" i="1"/>
  <c r="K514" i="1"/>
  <c r="K287" i="1"/>
  <c r="K991" i="1"/>
  <c r="K863" i="1"/>
  <c r="K442" i="1"/>
  <c r="K961" i="1"/>
  <c r="K897" i="1"/>
  <c r="K767" i="1"/>
  <c r="K739" i="1"/>
  <c r="K566" i="1"/>
  <c r="K454" i="1"/>
  <c r="K340" i="1"/>
  <c r="K883" i="1"/>
  <c r="K382" i="1"/>
  <c r="K268" i="1"/>
  <c r="K420" i="1"/>
  <c r="K306" i="1"/>
  <c r="K172" i="1"/>
  <c r="K398" i="1"/>
  <c r="K313" i="1"/>
  <c r="K218" i="1"/>
  <c r="K104" i="1"/>
  <c r="K28" i="1"/>
  <c r="K866" i="1"/>
  <c r="K802" i="1"/>
  <c r="K738" i="1"/>
  <c r="K674" i="1"/>
  <c r="K610" i="1"/>
  <c r="K536" i="1"/>
  <c r="K408" i="1"/>
  <c r="K280" i="1"/>
  <c r="K214" i="1"/>
  <c r="K253" i="1"/>
  <c r="K189" i="1"/>
  <c r="K60" i="1"/>
  <c r="K919" i="1"/>
  <c r="K683" i="1"/>
  <c r="K248" i="1"/>
  <c r="K500" i="1"/>
  <c r="K273" i="1"/>
  <c r="K943" i="1"/>
  <c r="K715" i="1"/>
  <c r="K534" i="1"/>
  <c r="K428" i="1"/>
  <c r="K106" i="1"/>
  <c r="K937" i="1"/>
  <c r="K735" i="1"/>
  <c r="K707" i="1"/>
  <c r="K262" i="1"/>
  <c r="K112" i="1"/>
  <c r="K939" i="1"/>
  <c r="K811" i="1"/>
  <c r="K564" i="1"/>
  <c r="K474" i="1"/>
  <c r="K244" i="1"/>
  <c r="K92" i="1"/>
  <c r="K438" i="1"/>
  <c r="K44" i="1"/>
  <c r="K558" i="1"/>
  <c r="K302" i="1"/>
  <c r="K90" i="1"/>
  <c r="K884" i="1"/>
  <c r="K826" i="1"/>
  <c r="K762" i="1"/>
  <c r="K698" i="1"/>
  <c r="K634" i="1"/>
  <c r="K568" i="1"/>
  <c r="K440" i="1"/>
  <c r="K312" i="1"/>
  <c r="K246" i="1"/>
  <c r="K245" i="1"/>
  <c r="K181" i="1"/>
  <c r="K418" i="1"/>
  <c r="K333" i="1"/>
  <c r="K276" i="1"/>
  <c r="K955" i="1"/>
  <c r="K891" i="1"/>
  <c r="K827" i="1"/>
  <c r="K731" i="1"/>
  <c r="K574" i="1"/>
  <c r="K318" i="1"/>
  <c r="K516" i="1"/>
  <c r="K388" i="1"/>
  <c r="K317" i="1"/>
  <c r="K289" i="1"/>
  <c r="K260" i="1"/>
  <c r="K148" i="1"/>
  <c r="K34" i="1"/>
  <c r="K717" i="1"/>
  <c r="K522" i="1"/>
  <c r="K494" i="1"/>
  <c r="K394" i="1"/>
  <c r="K366" i="1"/>
  <c r="K295" i="1"/>
  <c r="K266" i="1"/>
  <c r="K194" i="1"/>
  <c r="K80" i="1"/>
  <c r="K888" i="1"/>
  <c r="K872" i="1"/>
  <c r="K856" i="1"/>
  <c r="K840" i="1"/>
  <c r="K824" i="1"/>
  <c r="K808" i="1"/>
  <c r="K792" i="1"/>
  <c r="K776" i="1"/>
  <c r="K760" i="1"/>
  <c r="K744" i="1"/>
  <c r="K728" i="1"/>
  <c r="K712" i="1"/>
  <c r="K696" i="1"/>
  <c r="K680" i="1"/>
  <c r="K664" i="1"/>
  <c r="K648" i="1"/>
  <c r="K632" i="1"/>
  <c r="K616" i="1"/>
  <c r="K600" i="1"/>
  <c r="K584" i="1"/>
  <c r="K555" i="1"/>
  <c r="K523" i="1"/>
  <c r="K491" i="1"/>
  <c r="K459" i="1"/>
  <c r="K427" i="1"/>
  <c r="K395" i="1"/>
  <c r="K363" i="1"/>
  <c r="K331" i="1"/>
  <c r="K299" i="1"/>
  <c r="K267" i="1"/>
  <c r="K242" i="1"/>
  <c r="K128" i="1"/>
  <c r="K100" i="1"/>
  <c r="K222" i="1"/>
  <c r="K158" i="1"/>
  <c r="K94" i="1"/>
  <c r="K30" i="1"/>
  <c r="K251" i="1"/>
  <c r="K235" i="1"/>
  <c r="K219" i="1"/>
  <c r="K203" i="1"/>
  <c r="K187" i="1"/>
  <c r="K171" i="1"/>
  <c r="K155" i="1"/>
  <c r="K468" i="1"/>
  <c r="K354" i="1"/>
  <c r="K269" i="1"/>
  <c r="K122" i="1"/>
  <c r="K963" i="1"/>
  <c r="K899" i="1"/>
  <c r="K835" i="1"/>
  <c r="K699" i="1"/>
  <c r="K510" i="1"/>
  <c r="K311" i="1"/>
  <c r="K140" i="1"/>
  <c r="K484" i="1"/>
  <c r="K356" i="1"/>
  <c r="K285" i="1"/>
  <c r="K257" i="1"/>
  <c r="K162" i="1"/>
  <c r="K48" i="1"/>
  <c r="K476" i="1"/>
  <c r="K348" i="1"/>
  <c r="K277" i="1"/>
  <c r="K208" i="1"/>
  <c r="K76" i="1"/>
  <c r="K990" i="1"/>
  <c r="K974" i="1"/>
  <c r="K958" i="1"/>
  <c r="K942" i="1"/>
  <c r="K926" i="1"/>
  <c r="K910" i="1"/>
  <c r="K894" i="1"/>
  <c r="K878" i="1"/>
  <c r="K862" i="1"/>
  <c r="K846" i="1"/>
  <c r="K830" i="1"/>
  <c r="K814" i="1"/>
  <c r="K798" i="1"/>
  <c r="K782" i="1"/>
  <c r="K766" i="1"/>
  <c r="K750" i="1"/>
  <c r="K734" i="1"/>
  <c r="K718" i="1"/>
  <c r="K702" i="1"/>
  <c r="K686" i="1"/>
  <c r="K670" i="1"/>
  <c r="K654" i="1"/>
  <c r="K638" i="1"/>
  <c r="K622" i="1"/>
  <c r="K606" i="1"/>
  <c r="K590" i="1"/>
  <c r="K563" i="1"/>
  <c r="K531" i="1"/>
  <c r="K499" i="1"/>
  <c r="K467" i="1"/>
  <c r="K435" i="1"/>
  <c r="K403" i="1"/>
  <c r="K371" i="1"/>
  <c r="K339" i="1"/>
  <c r="K307" i="1"/>
  <c r="K275" i="1"/>
  <c r="K224" i="1"/>
  <c r="K196" i="1"/>
  <c r="K82" i="1"/>
  <c r="K230" i="1"/>
  <c r="K166" i="1"/>
  <c r="K102" i="1"/>
  <c r="K38" i="1"/>
  <c r="K249" i="1"/>
  <c r="K233" i="1"/>
  <c r="K217" i="1"/>
  <c r="K201" i="1"/>
  <c r="K185" i="1"/>
  <c r="K169" i="1"/>
  <c r="K153" i="1"/>
  <c r="K876" i="1"/>
  <c r="K860" i="1"/>
  <c r="K844" i="1"/>
  <c r="K828" i="1"/>
  <c r="K812" i="1"/>
  <c r="K796" i="1"/>
  <c r="K780" i="1"/>
  <c r="K764" i="1"/>
  <c r="K748" i="1"/>
  <c r="K732" i="1"/>
  <c r="K716" i="1"/>
  <c r="K700" i="1"/>
  <c r="K684" i="1"/>
  <c r="K668" i="1"/>
  <c r="K652" i="1"/>
  <c r="K636" i="1"/>
  <c r="K620" i="1"/>
  <c r="K604" i="1"/>
  <c r="K588" i="1"/>
  <c r="K571" i="1"/>
  <c r="K539" i="1"/>
  <c r="K507" i="1"/>
  <c r="K475" i="1"/>
  <c r="K443" i="1"/>
  <c r="K411" i="1"/>
  <c r="K379" i="1"/>
  <c r="K347" i="1"/>
  <c r="K315" i="1"/>
  <c r="K283" i="1"/>
  <c r="K192" i="1"/>
  <c r="K164" i="1"/>
  <c r="K50" i="1"/>
  <c r="K238" i="1"/>
  <c r="K174" i="1"/>
  <c r="K110" i="1"/>
  <c r="K46" i="1"/>
  <c r="K247" i="1"/>
  <c r="K215" i="1"/>
  <c r="K183" i="1"/>
  <c r="K167" i="1"/>
  <c r="K67" i="1"/>
  <c r="K19" i="1"/>
  <c r="K33" i="1"/>
  <c r="K178" i="1"/>
  <c r="K142" i="1"/>
  <c r="K239" i="1"/>
  <c r="K175" i="1"/>
</calcChain>
</file>

<file path=xl/sharedStrings.xml><?xml version="1.0" encoding="utf-8"?>
<sst xmlns="http://schemas.openxmlformats.org/spreadsheetml/2006/main" count="6458" uniqueCount="3882">
  <si>
    <t>商家入账品名</t>
    <phoneticPr fontId="1" type="noConversion"/>
  </si>
  <si>
    <t>规格</t>
  </si>
  <si>
    <t>产地</t>
  </si>
  <si>
    <t>公司品名</t>
    <phoneticPr fontId="1" type="noConversion"/>
  </si>
  <si>
    <t>公司录入产地</t>
    <phoneticPr fontId="1" type="noConversion"/>
  </si>
  <si>
    <t>比对结果</t>
    <phoneticPr fontId="1" type="noConversion"/>
  </si>
  <si>
    <t>(250)复方氨基酸（18AA-II)注射液</t>
  </si>
  <si>
    <t>250ml:21.25g/瓶</t>
  </si>
  <si>
    <t>广东利泰</t>
  </si>
  <si>
    <t>复方氨基酸注射液(18AA-Ⅱ)</t>
  </si>
  <si>
    <t>同一商品</t>
    <phoneticPr fontId="1" type="noConversion"/>
  </si>
  <si>
    <t>碘普罗胺注射液</t>
    <phoneticPr fontId="1" type="noConversion"/>
  </si>
  <si>
    <t>100ml:76.89g</t>
  </si>
  <si>
    <t>拜耳医药保健有限公司</t>
  </si>
  <si>
    <t>碘普罗胺注射液(优维显)</t>
    <phoneticPr fontId="1" type="noConversion"/>
  </si>
  <si>
    <t>胰激肽原酶片</t>
  </si>
  <si>
    <t>120u/24粒/合</t>
  </si>
  <si>
    <t>常州千红制药</t>
  </si>
  <si>
    <t>胰激肽原酶肠溶片(怡开)</t>
  </si>
  <si>
    <t>谷氨酸钠注射剂</t>
  </si>
  <si>
    <t>20ml*5支</t>
  </si>
  <si>
    <t>上海旭东</t>
  </si>
  <si>
    <t>谷氨酸钠注射液</t>
  </si>
  <si>
    <t>戈舍瑞林缓释植入剂</t>
  </si>
  <si>
    <t>3.600mg*1盒/盒</t>
  </si>
  <si>
    <t>阿斯利康制药</t>
  </si>
  <si>
    <t>醋酸戈舍瑞林缓释植入剂(诺雷得)</t>
  </si>
  <si>
    <t>尼莫地平片</t>
  </si>
  <si>
    <t>20mg*50片</t>
  </si>
  <si>
    <t>亚宝药业集团股份有限公司</t>
  </si>
  <si>
    <t>缬沙坦胶囊</t>
  </si>
  <si>
    <t>80mg*7粒</t>
  </si>
  <si>
    <t>北京诺华</t>
  </si>
  <si>
    <t>缬沙坦胶囊(代文)</t>
  </si>
  <si>
    <t>辅酶A注射剂</t>
  </si>
  <si>
    <t>100u*10瓶</t>
  </si>
  <si>
    <t>河南辅仁安徽丰原</t>
  </si>
  <si>
    <t>注射用辅酶A</t>
  </si>
  <si>
    <t>碘海醇注射液</t>
  </si>
  <si>
    <t>100ml:35g</t>
  </si>
  <si>
    <t>北京北陆药业</t>
  </si>
  <si>
    <t>金玄痔科熏洗散</t>
  </si>
  <si>
    <t>55.000g*4袋/盒</t>
  </si>
  <si>
    <t>马应龙药业集团股份有限公司</t>
  </si>
  <si>
    <t>眩晕宁片</t>
  </si>
  <si>
    <t>0.380g*18片/盒</t>
  </si>
  <si>
    <t>桂林三金药业股份有限公司</t>
  </si>
  <si>
    <t>脑栓通胶囊</t>
  </si>
  <si>
    <t>0.400g*18粒/盒</t>
  </si>
  <si>
    <t>广东华南药业集团有限公司</t>
  </si>
  <si>
    <t>头痛宁胶囊</t>
  </si>
  <si>
    <t>0.400g*36粒/盒</t>
  </si>
  <si>
    <t>陕西步长制药有限公司</t>
  </si>
  <si>
    <t>千山活血膏</t>
  </si>
  <si>
    <t>5.000g*3帖/盒</t>
  </si>
  <si>
    <t>北京修成药业有限公司</t>
  </si>
  <si>
    <t>肝爽颗粒</t>
  </si>
  <si>
    <t>3.000g*9袋/盒</t>
  </si>
  <si>
    <t>保定步长天浩制药</t>
  </si>
  <si>
    <t>脑脉泰胶囊</t>
  </si>
  <si>
    <t>0.500g*30粒/盒</t>
  </si>
  <si>
    <t>桂林三金</t>
  </si>
  <si>
    <t>亚胺培南西司他丁钠注射剂</t>
  </si>
  <si>
    <t>1.000g*1支/支</t>
  </si>
  <si>
    <t>杭州默沙东制药有限公司</t>
  </si>
  <si>
    <t>注射用亚胺培南西司他丁钠(泰能)</t>
  </si>
  <si>
    <t>小牛脾提取物注射液</t>
  </si>
  <si>
    <t>2ml:5mg:380ug*1</t>
  </si>
  <si>
    <t>吉林敖东洮南药业股份有限公司</t>
  </si>
  <si>
    <t>注射用头孢西丁钠</t>
  </si>
  <si>
    <t>深圳信立泰</t>
  </si>
  <si>
    <t>复方电解质注射液</t>
  </si>
  <si>
    <t>500.000ml*1袋/袋</t>
  </si>
  <si>
    <t>四川科伦</t>
  </si>
  <si>
    <t>丙泊酚注射液(力蒙欣)</t>
  </si>
  <si>
    <t>不同商品</t>
    <phoneticPr fontId="1" type="noConversion"/>
  </si>
  <si>
    <t>黄芪注射液</t>
  </si>
  <si>
    <t>10.000ml*1支/支</t>
  </si>
  <si>
    <t>大理药业</t>
  </si>
  <si>
    <t>硫酸阿托品注射液</t>
  </si>
  <si>
    <t>艾迪注射液</t>
  </si>
  <si>
    <t>10ml</t>
  </si>
  <si>
    <t>贵州益伯</t>
  </si>
  <si>
    <t>苯磺酸左旋氨氯地平片</t>
  </si>
  <si>
    <t>2.5mg*14</t>
  </si>
  <si>
    <t>吉林省天风制药有限责任公司</t>
  </si>
  <si>
    <t>苯磺酸左旋氨氯地平片(施慧达)</t>
  </si>
  <si>
    <t>氟康唑注射液</t>
  </si>
  <si>
    <t>100ml:0.2g/瓶</t>
  </si>
  <si>
    <t>法国Guerbet</t>
  </si>
  <si>
    <t>氟康唑氯化钠注射液(大扶康)</t>
  </si>
  <si>
    <t>吸入用布地奈德混悬液</t>
    <phoneticPr fontId="1" type="noConversion"/>
  </si>
  <si>
    <t>2ml:1mg*1支/支</t>
  </si>
  <si>
    <t>澳大利亚</t>
  </si>
  <si>
    <t>丹皮酚软膏</t>
    <phoneticPr fontId="1" type="noConversion"/>
  </si>
  <si>
    <t>小牛血清去蛋白注射液</t>
  </si>
  <si>
    <t>5ml:0.2g*1支/支</t>
  </si>
  <si>
    <t>锦州奥鸿</t>
  </si>
  <si>
    <t>小牛血清去蛋白注射液(奥德金)</t>
  </si>
  <si>
    <t>金花消痤丸</t>
  </si>
  <si>
    <t>4.000g*9袋/盒</t>
  </si>
  <si>
    <t>昆明中药厂有限公司</t>
  </si>
  <si>
    <t>甘草锌颗粒</t>
  </si>
  <si>
    <t>5.0g*15</t>
  </si>
  <si>
    <t>江苏瑞年前进制药有限公司</t>
  </si>
  <si>
    <t>注射用氨溴索</t>
  </si>
  <si>
    <t>15mg/支</t>
  </si>
  <si>
    <t>沈阳新马</t>
  </si>
  <si>
    <t>注射用盐酸氨溴索(开顺)</t>
  </si>
  <si>
    <t>参芪扶正注射液</t>
  </si>
  <si>
    <t>250.000ml*1瓶/瓶</t>
  </si>
  <si>
    <t>丽珠集团利民制药厂</t>
  </si>
  <si>
    <t>博尔宁胶囊</t>
  </si>
  <si>
    <t>0.15g*48</t>
  </si>
  <si>
    <t>石家庄东方药业有限公司</t>
  </si>
  <si>
    <t>鸦胆子油软胶囊</t>
  </si>
  <si>
    <t>0.530g*36粒/盒</t>
  </si>
  <si>
    <t>江苏万高药业有限公司</t>
  </si>
  <si>
    <t>0.150g*48粒/盒</t>
  </si>
  <si>
    <t>50ml:17.5g(I)</t>
  </si>
  <si>
    <t>通用电气药业上海有限公司</t>
  </si>
  <si>
    <t>格列吡嗪控释片</t>
  </si>
  <si>
    <t>5.000mg*14片/盒</t>
  </si>
  <si>
    <t>辉瑞制药有限公司</t>
  </si>
  <si>
    <t>格列吡嗪控释片(瑞易宁)</t>
  </si>
  <si>
    <t>复方肝素钠尿囊素软膏</t>
  </si>
  <si>
    <t>10g*1</t>
  </si>
  <si>
    <t>德国麦氏大药厂</t>
  </si>
  <si>
    <t>复方肝素钠尿囊素凝胶(康瑞保)</t>
  </si>
  <si>
    <t>复方氟米松软膏</t>
  </si>
  <si>
    <t>15g(氟米松0.2mg:水杨酸30mg)</t>
  </si>
  <si>
    <t>香港澳美制药厂</t>
  </si>
  <si>
    <t>复方氟米松软膏(奥深)</t>
  </si>
  <si>
    <t>冰黄肤乐软膏</t>
  </si>
  <si>
    <t>20g</t>
  </si>
  <si>
    <t>西藏芝芝药业有限公司</t>
  </si>
  <si>
    <t>粘多糖乳膏</t>
  </si>
  <si>
    <t>14g/支</t>
  </si>
  <si>
    <t>德国三共SankyopharmaGmbH</t>
  </si>
  <si>
    <t>多磺酸粘多糖乳膏(喜辽妥)</t>
  </si>
  <si>
    <t>重组牛碱性成纤维细胞生长因子凝胶</t>
  </si>
  <si>
    <t>2.1WIU/5g*1支/支</t>
  </si>
  <si>
    <t>珠海亿胜生物制药有限公司</t>
  </si>
  <si>
    <t>重组牛碱性成纤维细胞生长因子凝胶(贝复新)</t>
  </si>
  <si>
    <t>复方多粘菌素B软膏</t>
  </si>
  <si>
    <t>浙江日升昌药业有限公司</t>
  </si>
  <si>
    <t>地奈德乳膏</t>
  </si>
  <si>
    <t>15g:7.5mg*1</t>
  </si>
  <si>
    <t>重庆华邦制药股份有限公司</t>
  </si>
  <si>
    <t>地奈德乳膏(力言卓)</t>
  </si>
  <si>
    <t>肾上腺色腙片</t>
  </si>
  <si>
    <t>2.5mg*100片/瓶</t>
  </si>
  <si>
    <t>武汉远大 江苏亚邦爱普森药业有限公司</t>
  </si>
  <si>
    <t>复合维生素B片</t>
  </si>
  <si>
    <t>1.000片*100片/瓶</t>
  </si>
  <si>
    <t>天津金世制药山西太原药业</t>
  </si>
  <si>
    <t>吲哚美辛肠溶片</t>
  </si>
  <si>
    <t>硫酸羟氯喹片</t>
  </si>
  <si>
    <t>0.1g*14片</t>
  </si>
  <si>
    <t>上海中西制药有限公司</t>
  </si>
  <si>
    <t>硫酸羟氯喹片(纷乐)</t>
  </si>
  <si>
    <t>维生素B1片</t>
  </si>
  <si>
    <t>10mg*100片/瓶</t>
  </si>
  <si>
    <t>华中药业股份有限公司</t>
  </si>
  <si>
    <t>他卡西醇软膏</t>
  </si>
  <si>
    <t>帝人制药株式会社医药岩国制造所</t>
  </si>
  <si>
    <t>他卡西醇软膏(萌尔夫)</t>
  </si>
  <si>
    <t>连花清瘟颗粒</t>
  </si>
  <si>
    <t>6g*10</t>
  </si>
  <si>
    <t>北京以岭药业有限公司</t>
  </si>
  <si>
    <t>清热解毒口服液</t>
  </si>
  <si>
    <t>10.000ml*10支/盒</t>
  </si>
  <si>
    <t>辅仁药业集团有限公司</t>
  </si>
  <si>
    <t>罗通定片</t>
  </si>
  <si>
    <t>复方草珊瑚含片</t>
  </si>
  <si>
    <t>0.440g*48片/盒</t>
  </si>
  <si>
    <t>江中制药</t>
  </si>
  <si>
    <t>复方草珊瑚含片(无糖)</t>
  </si>
  <si>
    <t>荆花胃康胶丸</t>
  </si>
  <si>
    <t>80.000mg*30粒/盒</t>
  </si>
  <si>
    <t>天津天士力制药股份有限公司</t>
  </si>
  <si>
    <t>莲花清瘟胶囊</t>
  </si>
  <si>
    <t>0.350g*24粒/盒</t>
  </si>
  <si>
    <t>石家庄以岭</t>
  </si>
  <si>
    <t>连花清瘟胶囊</t>
  </si>
  <si>
    <t>奇正消痛贴</t>
  </si>
  <si>
    <t>9cm*12cm</t>
  </si>
  <si>
    <t>奇正药业</t>
  </si>
  <si>
    <t>雷公藤多苷片</t>
  </si>
  <si>
    <t>10.000mg*50片/盒</t>
  </si>
  <si>
    <t>上海复旦</t>
  </si>
  <si>
    <t>螺内酯片</t>
  </si>
  <si>
    <t>心宝丸</t>
  </si>
  <si>
    <t>1.000g*20粒/盒</t>
  </si>
  <si>
    <t>广州心宝制药有限公司</t>
  </si>
  <si>
    <t>正骨水</t>
  </si>
  <si>
    <t>12.000ml*1瓶/瓶</t>
  </si>
  <si>
    <t>广西玉林制药</t>
  </si>
  <si>
    <t>逍遥丸</t>
  </si>
  <si>
    <t>1.000g*200粒/盒</t>
  </si>
  <si>
    <t>宛西制药</t>
  </si>
  <si>
    <t>肺力咳合剂</t>
  </si>
  <si>
    <t>100.000ml*1瓶/瓶</t>
  </si>
  <si>
    <t>贵州健兴</t>
  </si>
  <si>
    <t>普罗帕酮片</t>
  </si>
  <si>
    <t>50mg*100</t>
  </si>
  <si>
    <t>上海信谊天平药业有限公司</t>
  </si>
  <si>
    <t>盐酸普罗帕酮片</t>
  </si>
  <si>
    <t>胺碘酮注射剂</t>
  </si>
  <si>
    <t>150mg/支</t>
  </si>
  <si>
    <t>杭州赛诺菲</t>
  </si>
  <si>
    <t>热毒宁注射液</t>
  </si>
  <si>
    <t>10.000ml*6支/盒</t>
  </si>
  <si>
    <t>江苏康缘药业股份有限公司</t>
  </si>
  <si>
    <t>多巴酚丁胺注射剂</t>
  </si>
  <si>
    <t>20mg*10</t>
  </si>
  <si>
    <t>浙江瑞新</t>
  </si>
  <si>
    <t>盐补骨脂</t>
  </si>
  <si>
    <t>0.5％红霉素眼膏</t>
  </si>
  <si>
    <t>2.0g</t>
  </si>
  <si>
    <t>辰欣药业股份有限公司</t>
  </si>
  <si>
    <t>注射用青霉素钠</t>
  </si>
  <si>
    <t>环磷酰胺注射剂</t>
  </si>
  <si>
    <t>0.200g*1支/支</t>
  </si>
  <si>
    <t>江苏盛迪医药有限公司</t>
  </si>
  <si>
    <t>注射用环磷酰胺</t>
  </si>
  <si>
    <t>复方鲜竹沥液</t>
  </si>
  <si>
    <t>20ml(无糖型)ml*6支/盒</t>
  </si>
  <si>
    <t>江西济民可信金水宝制药有限公司</t>
  </si>
  <si>
    <t>养正消积胶囊</t>
  </si>
  <si>
    <t>0.39g*36</t>
  </si>
  <si>
    <t>石家庄以岭药业股份有限公司</t>
  </si>
  <si>
    <t>知柏地黄丸</t>
  </si>
  <si>
    <t>1.000粒*200粒/盒</t>
  </si>
  <si>
    <t>仲景宛西制药股份有限公司</t>
  </si>
  <si>
    <t>通络祛痛膏</t>
  </si>
  <si>
    <t>7cm*10cm*10</t>
  </si>
  <si>
    <t>河南羚锐制药股份有限公司</t>
  </si>
  <si>
    <t>百令胶囊</t>
  </si>
  <si>
    <t>0.500g*42粒/盒</t>
  </si>
  <si>
    <t>杭州中美华东制药有限公司</t>
  </si>
  <si>
    <t>坤泰胶囊</t>
  </si>
  <si>
    <t>0.500g*36粒/盒</t>
  </si>
  <si>
    <t>贵阳新天药业股份有限公司</t>
  </si>
  <si>
    <t>三金片</t>
  </si>
  <si>
    <t>相当于原药材3.5g*72片/盒</t>
  </si>
  <si>
    <t>芪明颗粒</t>
  </si>
  <si>
    <t>4.5g*15</t>
  </si>
  <si>
    <t>浙江万晟药业有限公司</t>
  </si>
  <si>
    <t>甜梦口服液</t>
  </si>
  <si>
    <t>10ml*10</t>
  </si>
  <si>
    <t>烟台荣昌制药股份有限公司</t>
  </si>
  <si>
    <t>甜梦口服液(无糖)</t>
  </si>
  <si>
    <t>柴胡口服液</t>
  </si>
  <si>
    <t>河南省百泉制药有限公司</t>
  </si>
  <si>
    <t>羧甲司坦片</t>
  </si>
  <si>
    <t>0.25g*12</t>
  </si>
  <si>
    <t>广东南国</t>
  </si>
  <si>
    <t>塞来昔布胶囊</t>
  </si>
  <si>
    <t>0.2g*6粒</t>
  </si>
  <si>
    <t>辉瑞制药</t>
  </si>
  <si>
    <t>塞来昔布胶囊(西乐葆)</t>
  </si>
  <si>
    <t>钠钾镁钙葡萄糖注射液</t>
  </si>
  <si>
    <t>500ml(软袋)</t>
  </si>
  <si>
    <t>江苏恒瑞</t>
  </si>
  <si>
    <t>钠钾镁钙葡萄糖注射液(乐加)</t>
  </si>
  <si>
    <t>地奥司明片</t>
  </si>
  <si>
    <t>0.45g*24</t>
  </si>
  <si>
    <t>盐酸溴己新片</t>
  </si>
  <si>
    <t>8mg*100</t>
  </si>
  <si>
    <t>浙江万邦.上海信宜</t>
  </si>
  <si>
    <t>金嗓散结丸</t>
  </si>
  <si>
    <t>1g/10*360粒/瓶</t>
  </si>
  <si>
    <t>西安碑林制药</t>
  </si>
  <si>
    <t>心脉通胶囊</t>
  </si>
  <si>
    <t>0.480g*36粒/盒</t>
  </si>
  <si>
    <t>金荞麦片</t>
  </si>
  <si>
    <t>0.330g*90片/盒</t>
  </si>
  <si>
    <t>黑龙江康麦斯药业</t>
  </si>
  <si>
    <t>强力枇杷露</t>
  </si>
  <si>
    <t>150.000ml*1瓶/盒</t>
  </si>
  <si>
    <t>哈尔滨市康隆药业有限责任公司</t>
  </si>
  <si>
    <t>注射用尿激酶</t>
  </si>
  <si>
    <t>20mg*100</t>
  </si>
  <si>
    <t>杭州民生</t>
  </si>
  <si>
    <t>香丹注射液</t>
  </si>
  <si>
    <t>丁苯酞软胶囊</t>
  </si>
  <si>
    <t>0.100g*24粒/盒</t>
  </si>
  <si>
    <t>石药集团恩必普药业有限公司</t>
  </si>
  <si>
    <t>丁苯酞软胶囊(恩必普)</t>
  </si>
  <si>
    <t>异丙嗪片</t>
  </si>
  <si>
    <t>25.000mg*100片/瓶</t>
  </si>
  <si>
    <t>辅仁药业</t>
  </si>
  <si>
    <t>盐酸利多卡因注射液</t>
  </si>
  <si>
    <t>布洛芬缓释胶囊</t>
  </si>
  <si>
    <t>0.3g*20粒</t>
  </si>
  <si>
    <t>中美天津史克</t>
  </si>
  <si>
    <t>布洛芬缓释胶囊(芬必得)</t>
  </si>
  <si>
    <t>丙戊酸钠片</t>
  </si>
  <si>
    <t>0.2g*100片</t>
  </si>
  <si>
    <t>山东仁和堂药业有限公司</t>
  </si>
  <si>
    <t>陈皮</t>
  </si>
  <si>
    <t>吸入用沙丁胺醇液</t>
  </si>
  <si>
    <t>5mg/2.5ml</t>
  </si>
  <si>
    <t>英国Glaxo Operations UK Limited</t>
  </si>
  <si>
    <t>复方氨基酸注射液(3AA)</t>
  </si>
  <si>
    <t>酚酞片</t>
  </si>
  <si>
    <t>0.1g*100片</t>
  </si>
  <si>
    <t>醋五味子配方颗粒</t>
  </si>
  <si>
    <t>维生素C片</t>
  </si>
  <si>
    <t xml:space="preserve">上海信谊黄河制药有限公司 </t>
  </si>
  <si>
    <t>多潘立酮片</t>
  </si>
  <si>
    <t>10mg*30片</t>
  </si>
  <si>
    <t>西安杨森</t>
  </si>
  <si>
    <t>多潘立酮片(吗丁啉)</t>
  </si>
  <si>
    <t>头孢克肟片</t>
  </si>
  <si>
    <t>50mg*18</t>
  </si>
  <si>
    <t>湖南方盛制药有限公司</t>
  </si>
  <si>
    <t>头孢克肟片(克力罗)</t>
  </si>
  <si>
    <t>比索洛尔片</t>
  </si>
  <si>
    <t>5.000mg*18片/盒</t>
  </si>
  <si>
    <t>成都苑东药业有限公司</t>
  </si>
  <si>
    <t>富马酸比索洛尔片</t>
  </si>
  <si>
    <t>奥美拉唑肠溶胶囊</t>
  </si>
  <si>
    <t>20mg*14粒</t>
  </si>
  <si>
    <t>海南通用</t>
  </si>
  <si>
    <t>喜炎平注射剂</t>
  </si>
  <si>
    <t>50mg*2ml</t>
  </si>
  <si>
    <t>江西青峰</t>
  </si>
  <si>
    <t>喜炎平注射液</t>
  </si>
  <si>
    <t>格列美脲片</t>
  </si>
  <si>
    <t>1mg*36片</t>
  </si>
  <si>
    <t>北大国际医院集团西南合成制药股份有限公司</t>
  </si>
  <si>
    <t>格列美脲片(科德平)</t>
  </si>
  <si>
    <t>荧光素钠</t>
  </si>
  <si>
    <t>3ml:0.6g*1支/支</t>
  </si>
  <si>
    <t>广州白云山制药</t>
  </si>
  <si>
    <t>无花果</t>
  </si>
  <si>
    <t>美洛西林钠粉针</t>
  </si>
  <si>
    <t>1g/支</t>
  </si>
  <si>
    <t>江苏海宏</t>
  </si>
  <si>
    <t>注射用美洛西林钠</t>
  </si>
  <si>
    <t>丽珠集团利民</t>
  </si>
  <si>
    <t>碳酸钙D3片</t>
  </si>
  <si>
    <t>0.500g*36片/瓶</t>
  </si>
  <si>
    <t>北京康远制药有限公司</t>
  </si>
  <si>
    <t>碳酸钙D3片(Ⅱ)</t>
  </si>
  <si>
    <t>奥美拉唑注射剂。</t>
  </si>
  <si>
    <t>40mg(0.9%氯化钠液100ml和配药器)</t>
  </si>
  <si>
    <t>海南中化联合</t>
  </si>
  <si>
    <t>注射用奥美拉唑钠</t>
  </si>
  <si>
    <t>曲克芦丁脑蛋白水解物注射液</t>
  </si>
  <si>
    <t>2ml:80mg，1mg总氮(N)*1支/支</t>
  </si>
  <si>
    <t>吉林四环</t>
  </si>
  <si>
    <t>哌拉西林他唑巴坦注射液</t>
  </si>
  <si>
    <t>2.25g(8:1)</t>
  </si>
  <si>
    <t>注射用哌拉西林钠他唑巴坦钠</t>
  </si>
  <si>
    <t>头孢呋辛酯片</t>
  </si>
  <si>
    <t>0.125g*12片/盒</t>
  </si>
  <si>
    <t>山东淄博新达制药有限公司</t>
  </si>
  <si>
    <t>头孢呋辛酯分散片(库欣)</t>
  </si>
  <si>
    <t>肝素钠注射剂</t>
  </si>
  <si>
    <t>12500u*10支</t>
  </si>
  <si>
    <t>南京新百</t>
  </si>
  <si>
    <t>肝素钠注射液</t>
  </si>
  <si>
    <t>0.3％妥布霉素滴眼液</t>
  </si>
  <si>
    <t>8ml:24mg(含玻璃酸钠)*1/支</t>
  </si>
  <si>
    <t>宁夏康亚药业有限公司</t>
  </si>
  <si>
    <t>妥布霉素滴眼液</t>
  </si>
  <si>
    <t>恩替卡韦分散片</t>
  </si>
  <si>
    <t>0.5mg*7</t>
  </si>
  <si>
    <t>苏州东瑞制药有限公司</t>
  </si>
  <si>
    <t>芩连片</t>
  </si>
  <si>
    <t>0.570g*36片/盒</t>
  </si>
  <si>
    <t>北京九龙制药有限公司</t>
  </si>
  <si>
    <t>青鹏软膏</t>
  </si>
  <si>
    <t>50.000g*1支/支</t>
  </si>
  <si>
    <t>青海省通天河藏药制药有限责任公司</t>
  </si>
  <si>
    <t>阿达帕林凝胶</t>
  </si>
  <si>
    <t>30g:30mg *1</t>
  </si>
  <si>
    <t>江苏中丹制药有限公司</t>
  </si>
  <si>
    <t>利巴韦林口服液</t>
  </si>
  <si>
    <t>5ml:0.15g*12</t>
  </si>
  <si>
    <t>利巴韦林口服溶液</t>
  </si>
  <si>
    <t>多维元素(21)</t>
  </si>
  <si>
    <t>100</t>
  </si>
  <si>
    <t>江西南昌桑海制药厂</t>
  </si>
  <si>
    <t>多维元素片(21)(桑海金维)</t>
  </si>
  <si>
    <t>冰黄软膏</t>
  </si>
  <si>
    <t>30.000g*1支/支</t>
  </si>
  <si>
    <t>沈阳金龙药业有限公司</t>
  </si>
  <si>
    <t>克银丸</t>
  </si>
  <si>
    <t>10.000g*8包/盒</t>
  </si>
  <si>
    <t>吉林龙泰制药股份有限公司</t>
  </si>
  <si>
    <t>苦参片</t>
  </si>
  <si>
    <t>0.300g*60片/盒</t>
  </si>
  <si>
    <t>宁波立华制药有限公司</t>
  </si>
  <si>
    <t>头孢哌酮钠舒巴坦钠注射剂</t>
  </si>
  <si>
    <t>2.0g(1:1)</t>
  </si>
  <si>
    <t>山东罗欣</t>
  </si>
  <si>
    <t>注射用头孢哌酮钠舒巴坦钠</t>
  </si>
  <si>
    <t>坦洛新缓释胶囊</t>
  </si>
  <si>
    <t>0.200mg*10粒/盒</t>
  </si>
  <si>
    <t>浙江海力生制药有限公司</t>
  </si>
  <si>
    <t>注射用门冬氨酸鸟氨酸(瑞甘)</t>
  </si>
  <si>
    <t>氨溴索口腔崩解片</t>
  </si>
  <si>
    <t>30.000mg*24片/盒</t>
  </si>
  <si>
    <t>湖北华龙生物制药有限公司</t>
  </si>
  <si>
    <t>盐酸氨溴索口腔崩解片</t>
  </si>
  <si>
    <t>特布他林片</t>
  </si>
  <si>
    <t>2.5mg*20片</t>
  </si>
  <si>
    <t>硫酸特布他林片(博利康尼)</t>
  </si>
  <si>
    <t>美扑伪麻</t>
  </si>
  <si>
    <t>1.000片*20片/盒</t>
  </si>
  <si>
    <t>中美史克</t>
  </si>
  <si>
    <t>美扑伪麻片(新康泰克)</t>
  </si>
  <si>
    <t>复方甘草片</t>
  </si>
  <si>
    <t>100s</t>
  </si>
  <si>
    <t>广州白云山</t>
  </si>
  <si>
    <t>吲达帕胺片</t>
  </si>
  <si>
    <t>冻干人凝血因子vIII注射剂</t>
  </si>
  <si>
    <t>200IU</t>
  </si>
  <si>
    <t>华兰生物。上海莱士</t>
  </si>
  <si>
    <t>人凝血因子Ⅷ</t>
  </si>
  <si>
    <t>维生素B4片</t>
  </si>
  <si>
    <t>10mg*100片</t>
  </si>
  <si>
    <t>利多卡因注射剂</t>
  </si>
  <si>
    <t>100mg*5支</t>
  </si>
  <si>
    <t>北京益民药业</t>
  </si>
  <si>
    <t>头孢氨苄胶囊</t>
  </si>
  <si>
    <t>0.125g*50粒</t>
  </si>
  <si>
    <t>上海普康药业有限公司</t>
  </si>
  <si>
    <t>葡萄糖酸钙注射剂</t>
  </si>
  <si>
    <t>1g*5支</t>
  </si>
  <si>
    <t>山东新华</t>
  </si>
  <si>
    <t>谷维素片</t>
  </si>
  <si>
    <t>海南制药厂</t>
  </si>
  <si>
    <t>肌苷注射液</t>
  </si>
  <si>
    <t>甲状腺素片</t>
  </si>
  <si>
    <t>40mg*100片</t>
  </si>
  <si>
    <t>上海实业长城药业</t>
  </si>
  <si>
    <t>甲状腺片</t>
  </si>
  <si>
    <t>胺碘酮片</t>
  </si>
  <si>
    <t>0.2g*24片</t>
  </si>
  <si>
    <t>北京嘉林</t>
  </si>
  <si>
    <t>盐酸胺碘酮片</t>
  </si>
  <si>
    <t>地塞米松针</t>
  </si>
  <si>
    <t>5mg*10支</t>
  </si>
  <si>
    <t>国药容生.天津药业集团</t>
  </si>
  <si>
    <t>地塞米松磷酸钠注射液</t>
  </si>
  <si>
    <t>山莨菪碱片剂</t>
  </si>
  <si>
    <t>5mg*100片</t>
  </si>
  <si>
    <t>杭州民生药业集团有限公司</t>
  </si>
  <si>
    <t>盐酸地尔硫卓缓释胶囊</t>
  </si>
  <si>
    <t>90.000mg*10粒/盒</t>
  </si>
  <si>
    <t>天津田边</t>
  </si>
  <si>
    <t>龙珠软膏</t>
  </si>
  <si>
    <t>雷尼替丁胶囊</t>
  </si>
  <si>
    <t>150mg*30粒/瓶</t>
  </si>
  <si>
    <t>辅仁</t>
  </si>
  <si>
    <t>托吡卡胺滴眼液</t>
  </si>
  <si>
    <t>溴隐亭片</t>
  </si>
  <si>
    <t>2.5mg*30片</t>
  </si>
  <si>
    <t>匈牙利吉瑞大药房</t>
  </si>
  <si>
    <t>甲磺酸溴隐亭片(佰莫亭)</t>
  </si>
  <si>
    <t>马来酸噻吗洛尔滴眼液</t>
  </si>
  <si>
    <t>12.5mg*5ml</t>
  </si>
  <si>
    <t>武汉天天明</t>
  </si>
  <si>
    <t>壮骨麝香止痛膏</t>
  </si>
  <si>
    <t>0.9％氯化钠注射剂</t>
  </si>
  <si>
    <t>10ml*5支</t>
  </si>
  <si>
    <t>扬州中宝</t>
  </si>
  <si>
    <t>碘帕醇注射液</t>
  </si>
  <si>
    <t>100ml:37g(I)</t>
  </si>
  <si>
    <t>上海博莱科信谊药业有限责任公司</t>
  </si>
  <si>
    <t>0.35g*24</t>
  </si>
  <si>
    <t>甲地孕酮片</t>
  </si>
  <si>
    <t>0.16g*10</t>
  </si>
  <si>
    <t>上海信谊康捷药业有限公司</t>
  </si>
  <si>
    <t>醋酸甲地孕酮片</t>
  </si>
  <si>
    <t>布洛芬混悬液</t>
  </si>
  <si>
    <t>100ml:2.0g*1瓶/瓶</t>
  </si>
  <si>
    <t>上海强生制药</t>
  </si>
  <si>
    <t>布洛芬混悬液(美林)</t>
  </si>
  <si>
    <t>萘敏维滴眼液</t>
  </si>
  <si>
    <t>中国大冢制药有限公司</t>
  </si>
  <si>
    <t>萘敏维滴眼液(艾唯多)</t>
  </si>
  <si>
    <t>卡托普利片</t>
  </si>
  <si>
    <t>25mg*100片</t>
  </si>
  <si>
    <t>常州制药</t>
  </si>
  <si>
    <t>西格列汀</t>
  </si>
  <si>
    <t>0.1g*7</t>
  </si>
  <si>
    <t>PharmaSolutionsLIC美国</t>
  </si>
  <si>
    <t>磷酸西格列汀片(捷诺维)</t>
  </si>
  <si>
    <t>复方氨酚烷胺胶囊</t>
  </si>
  <si>
    <t>9粒</t>
  </si>
  <si>
    <t>河南中杰</t>
  </si>
  <si>
    <t>奈福泮注射剂</t>
  </si>
  <si>
    <t>20mg*10支</t>
  </si>
  <si>
    <t>山东方明药业公司</t>
  </si>
  <si>
    <t>卡替洛尔滴眼液</t>
  </si>
  <si>
    <t>0.100g*1支/支</t>
  </si>
  <si>
    <t>盐酸卡替洛尔滴眼液(美开朗)</t>
  </si>
  <si>
    <t>氯吡格雷片</t>
  </si>
  <si>
    <t>25.000mg*10片/盒</t>
  </si>
  <si>
    <t>乐普药业股份有限公司</t>
  </si>
  <si>
    <t>硫酸氢氯吡格雷片(泰嘉)</t>
  </si>
  <si>
    <t>左卡尼汀注射液</t>
  </si>
  <si>
    <t>5ml:1.0g*1支/支</t>
  </si>
  <si>
    <t>东北制药</t>
  </si>
  <si>
    <t>多索茶碱注射剂</t>
  </si>
  <si>
    <t>0.2g</t>
  </si>
  <si>
    <t>山东瑞阳</t>
  </si>
  <si>
    <t>注射用多索茶碱(益索)(精)</t>
  </si>
  <si>
    <t>注射用克林霉素磷酸酯</t>
  </si>
  <si>
    <t>0.3</t>
  </si>
  <si>
    <t>珠海亿邦</t>
  </si>
  <si>
    <t>注射用克林霉素磷酸酯(福德)</t>
  </si>
  <si>
    <t>曲美他嗪片</t>
  </si>
  <si>
    <t>20mg*24</t>
  </si>
  <si>
    <t>湖北四环制药有限公司</t>
  </si>
  <si>
    <t>盐酸曲美他嗪片</t>
  </si>
  <si>
    <t>尼美舒利分散片</t>
  </si>
  <si>
    <t>0.100g*24片/盒</t>
  </si>
  <si>
    <t>北京永正制药有限责任公司</t>
  </si>
  <si>
    <t>尼美舒利分散片(苏榕)</t>
  </si>
  <si>
    <t>阿莫西林/克拉维酸钾分散片</t>
  </si>
  <si>
    <t>0.5g(7:1)*10</t>
  </si>
  <si>
    <t>上海新亚药业闵行有限公司</t>
  </si>
  <si>
    <t>阿莫西林克拉维酸钾分散片</t>
  </si>
  <si>
    <t>金莲花颗粒</t>
  </si>
  <si>
    <t>8.000g*9袋/盒</t>
  </si>
  <si>
    <t>承德天原药业有限公司</t>
  </si>
  <si>
    <t>泛昔洛韦分散片</t>
  </si>
  <si>
    <t>除湿止痒软膏</t>
  </si>
  <si>
    <t>成都明日制药有限公司</t>
  </si>
  <si>
    <t>曲咪新软膏</t>
  </si>
  <si>
    <t>湖北恒安药业有限公司</t>
  </si>
  <si>
    <t>曲咪新乳膏</t>
  </si>
  <si>
    <t>晕痛定胶囊</t>
  </si>
  <si>
    <t>0.400g*27粒/盒</t>
  </si>
  <si>
    <t>河南龙都药业有限公司</t>
  </si>
  <si>
    <t>消栓肠溶胶囊</t>
  </si>
  <si>
    <t>0.200g*24粒/盒</t>
  </si>
  <si>
    <t>三门峡赛诺维制药有限公司</t>
  </si>
  <si>
    <t>消栓肠溶胶囊[消栓胶囊(肠溶)]</t>
  </si>
  <si>
    <t>氯马斯汀片</t>
  </si>
  <si>
    <t>1.340mg*12片/盒</t>
  </si>
  <si>
    <t>山东力诺科峰制药有限公司</t>
  </si>
  <si>
    <t>富马酸氯马斯汀片(斯诺平)</t>
  </si>
  <si>
    <t>5.000mg*10片/盒</t>
  </si>
  <si>
    <t>德国默克公司</t>
  </si>
  <si>
    <t>富马酸比索洛尔片(康忻)</t>
  </si>
  <si>
    <t>布地奈德/福莫特罗粉吸入剂</t>
  </si>
  <si>
    <t>160ug:4.5ug/吸*60*1支/支</t>
  </si>
  <si>
    <t>AstraZenecaAB瑞典</t>
  </si>
  <si>
    <t>布地奈德福莫特罗粉吸入剂(信必可都保)</t>
  </si>
  <si>
    <t>卡培他滨片</t>
  </si>
  <si>
    <t>0.5g*12</t>
  </si>
  <si>
    <t>上海罗氏</t>
  </si>
  <si>
    <t>卡培他滨片(希罗达)</t>
  </si>
  <si>
    <t>2.000mg*15片/盒</t>
  </si>
  <si>
    <t>格列美脲片(亚莫利)</t>
  </si>
  <si>
    <t>金莲清热泡腾片</t>
  </si>
  <si>
    <t>4.000g*12片/盒</t>
  </si>
  <si>
    <t>天津中盛海天制药有限公司</t>
  </si>
  <si>
    <t>地榆生白片</t>
  </si>
  <si>
    <t>1.000g*40片/盒</t>
  </si>
  <si>
    <t>成都地奥集团天府药业股份有限公司</t>
  </si>
  <si>
    <t>地榆升白片</t>
  </si>
  <si>
    <t>芦荟珍珠胶囊</t>
  </si>
  <si>
    <t>0.500g*12粒/盒</t>
  </si>
  <si>
    <t>河北君临药业有限公司</t>
  </si>
  <si>
    <t>丹参酮胶囊</t>
  </si>
  <si>
    <t>0.25g*24</t>
  </si>
  <si>
    <t>河北兴隆希力药业有限公司</t>
  </si>
  <si>
    <t>硫酸沙丁胺醇气雾剂(万托林)</t>
  </si>
  <si>
    <t>西咪替丁片</t>
  </si>
  <si>
    <t>上海腾瑞</t>
  </si>
  <si>
    <t>倍氯米松气雾剂</t>
  </si>
  <si>
    <t>250ug/揿*200*1</t>
  </si>
  <si>
    <t>山东京卫制药有限公司</t>
  </si>
  <si>
    <t>丙酸倍氯米松气雾剂</t>
  </si>
  <si>
    <t>肠内营养乳剂(TPF-D).</t>
  </si>
  <si>
    <t>500ml</t>
  </si>
  <si>
    <t>华瑞制药有限公司</t>
  </si>
  <si>
    <t>肠内营养乳剂(TPF-D)(瑞代)</t>
  </si>
  <si>
    <t>蒙脱石散.</t>
  </si>
  <si>
    <t>3g*10包</t>
  </si>
  <si>
    <t>天津博福益普生</t>
  </si>
  <si>
    <t>润燥止痒胶囊</t>
  </si>
  <si>
    <t>布拉氏酵母菌粉剂</t>
  </si>
  <si>
    <t>0.25g*6袋/盒</t>
  </si>
  <si>
    <t>Laboratoires BIOCODEX法国</t>
  </si>
  <si>
    <t>布拉氏酵母菌散(亿活)</t>
  </si>
  <si>
    <t>红核妇洁洗液</t>
  </si>
  <si>
    <t>150.000ml*1瓶/瓶</t>
  </si>
  <si>
    <t>山东神州制药有限公司</t>
  </si>
  <si>
    <t>红核妇洁洗液(附冲洗器)</t>
  </si>
  <si>
    <t>更昔洛韦针</t>
  </si>
  <si>
    <t>250mg/支</t>
  </si>
  <si>
    <t>浙江亚太</t>
  </si>
  <si>
    <t>注射用更昔洛韦(更迈欣)</t>
  </si>
  <si>
    <t>姜黄消痤搽剂</t>
  </si>
  <si>
    <t>20ml/支</t>
  </si>
  <si>
    <t>贵阳舒美达制药厂有限公司</t>
  </si>
  <si>
    <t>巴曲酶注射剂</t>
  </si>
  <si>
    <t>5u</t>
  </si>
  <si>
    <t>北京托毕西</t>
  </si>
  <si>
    <t>巴曲酶注射液(东菱迪芙)</t>
  </si>
  <si>
    <t>孟鲁司特钠片</t>
  </si>
  <si>
    <t>10mg*5片</t>
  </si>
  <si>
    <t>杭州默沙东</t>
  </si>
  <si>
    <t>丹参川芎嗪注射液</t>
  </si>
  <si>
    <t>10％氯化钠注射剂</t>
  </si>
  <si>
    <t>贝那普利片</t>
  </si>
  <si>
    <t>10mg*14片</t>
  </si>
  <si>
    <t>盐酸贝那普利片(洛汀新)</t>
  </si>
  <si>
    <t>异甘草酸镁注射液</t>
  </si>
  <si>
    <t>10ml:50mg*2支/盒</t>
  </si>
  <si>
    <t>江苏正大天晴药业股份有限公司</t>
  </si>
  <si>
    <t>异甘草酸镁注射液(天晴甘美)</t>
  </si>
  <si>
    <t>甘草酸二铵肠溶胶囊</t>
  </si>
  <si>
    <t>50mg*24</t>
  </si>
  <si>
    <t>甘草酸二铵肠溶胶囊(天晴甘平)</t>
  </si>
  <si>
    <t>卤米松乳膏</t>
  </si>
  <si>
    <t>10g/支</t>
  </si>
  <si>
    <t>卤米松乳膏(澳能)</t>
  </si>
  <si>
    <t>夫西地酸钠乳膏</t>
  </si>
  <si>
    <t>10.0g:0.2g</t>
  </si>
  <si>
    <t>夫西地酸乳膏(奥络)</t>
  </si>
  <si>
    <t>炉甘石洗剂</t>
  </si>
  <si>
    <t>100ml</t>
  </si>
  <si>
    <t>常熟星海制药</t>
  </si>
  <si>
    <t>盐酸普鲁卡因注射液</t>
  </si>
  <si>
    <t>格列齐特缓释片</t>
  </si>
  <si>
    <t>30mg*60片</t>
  </si>
  <si>
    <t>法国施维亚</t>
  </si>
  <si>
    <t>格列齐特缓释片(达美康)</t>
  </si>
  <si>
    <t>普拉洛芬滴眼液</t>
  </si>
  <si>
    <t>5ml:5mg*1支/支</t>
  </si>
  <si>
    <t>Senju Pharmaceutical Co.,Ltd.(日本)</t>
  </si>
  <si>
    <t>普拉洛芬滴眼液(普南扑灵)</t>
  </si>
  <si>
    <t>复方血栓通胶囊</t>
  </si>
  <si>
    <t>5.000g*30粒/盒</t>
  </si>
  <si>
    <t>广东众生</t>
  </si>
  <si>
    <t>克拉霉素缓释片</t>
  </si>
  <si>
    <t>0.5g*4</t>
  </si>
  <si>
    <t>莱阳市江波制药有限责任公司</t>
  </si>
  <si>
    <t>穿王消炎片</t>
  </si>
  <si>
    <t>0.22g*48</t>
  </si>
  <si>
    <t>广东罗定制药有限公司</t>
  </si>
  <si>
    <t>氯雷他定分散片</t>
  </si>
  <si>
    <t>10mg*10片</t>
  </si>
  <si>
    <t>北京双鹭药业股份有限公司</t>
  </si>
  <si>
    <t>氯雷他定分散片(雷宁)</t>
  </si>
  <si>
    <t>注射用比阿培南</t>
  </si>
  <si>
    <t>0.300g*1支/支</t>
  </si>
  <si>
    <t>江苏正大天晴</t>
  </si>
  <si>
    <t>银屑胶囊</t>
  </si>
  <si>
    <t>0.450g*36粒/盒</t>
  </si>
  <si>
    <t>新疆维阿堂制药有限公司</t>
  </si>
  <si>
    <t>复方青黛胶囊</t>
  </si>
  <si>
    <t>0.5g*48粒/盒</t>
  </si>
  <si>
    <t>陕西医药控股集团天宁制药有限责任公司</t>
  </si>
  <si>
    <t>复方甘草酸苷注射液</t>
  </si>
  <si>
    <t>卫材中国药业有限公司</t>
  </si>
  <si>
    <t>复方甘草酸苷注射液(美能)</t>
  </si>
  <si>
    <t>银屑灵煎膏</t>
  </si>
  <si>
    <t>33.000g*5/盒</t>
  </si>
  <si>
    <t>沈阳东新药业</t>
  </si>
  <si>
    <t>银屑灵膏</t>
  </si>
  <si>
    <t>异维A酸红霉素凝胶</t>
  </si>
  <si>
    <t>武汉中联集团四药药业有限公司</t>
  </si>
  <si>
    <t>溴己新葡萄糖注射液</t>
  </si>
  <si>
    <t>100ml:4mg:5g</t>
  </si>
  <si>
    <t>江西科伦.石家庄四药</t>
  </si>
  <si>
    <t>复方托吡卡胺眼药水</t>
  </si>
  <si>
    <t>5.000ml*1支/盒</t>
  </si>
  <si>
    <t>沈阳兴齐制药</t>
  </si>
  <si>
    <t>复方托吡卡胺滴眼液</t>
  </si>
  <si>
    <t>硝苯地平控释片</t>
  </si>
  <si>
    <t>30.000mg*7片/盒</t>
  </si>
  <si>
    <t>北京拜耳医药</t>
  </si>
  <si>
    <t>硝苯地平控释片(拜新同)</t>
  </si>
  <si>
    <t>沙丁胺醇气雾剂</t>
  </si>
  <si>
    <t>100.000ug*1瓶/瓶</t>
  </si>
  <si>
    <t xml:space="preserve">西班牙GLAXOWELLCOMESA  </t>
  </si>
  <si>
    <t>异丙托溴铵吸入溶液剂</t>
  </si>
  <si>
    <t>2ml:0.5mg*10</t>
  </si>
  <si>
    <t>BoehringerIngelheimLimited英国勃林格殷格翰</t>
  </si>
  <si>
    <t>吸入用异丙托溴铵溶液(爱全乐)</t>
  </si>
  <si>
    <t>氨溴索注射剂</t>
  </si>
  <si>
    <t>2ml*15mg</t>
  </si>
  <si>
    <t xml:space="preserve">云南龙海天然植物药业有限公司  </t>
  </si>
  <si>
    <t>盐酸氨溴索注射液</t>
  </si>
  <si>
    <t>西替利嗪分散片</t>
  </si>
  <si>
    <t>10.000mg*24片/盒</t>
  </si>
  <si>
    <t>宜昌长江药业有限公司</t>
  </si>
  <si>
    <t>盐酸西替利嗪分散片(喜宁)</t>
  </si>
  <si>
    <t>注射用甲泼尼龙琥珀酸钠</t>
  </si>
  <si>
    <t>40mg</t>
  </si>
  <si>
    <t>天津金耀</t>
  </si>
  <si>
    <t>舒血宁注射剂</t>
  </si>
  <si>
    <t>5ml</t>
  </si>
  <si>
    <t>神威药业</t>
  </si>
  <si>
    <t>华法林钠片</t>
  </si>
  <si>
    <t>红花注射液</t>
  </si>
  <si>
    <t>5ml/支</t>
  </si>
  <si>
    <t>山西亚宝药业集团股份有限公司</t>
  </si>
  <si>
    <t>阿奇霉素注射剂</t>
  </si>
  <si>
    <t>0.25g*1(粉针)</t>
  </si>
  <si>
    <t>齐鲁制药</t>
  </si>
  <si>
    <t>注射用盐酸阿糖胞苷</t>
  </si>
  <si>
    <t>头孢替胺注射剂</t>
  </si>
  <si>
    <t>0.5g(溶媒结晶)</t>
  </si>
  <si>
    <t>浙江永宁</t>
  </si>
  <si>
    <t>注射用盐酸头孢替安</t>
  </si>
  <si>
    <t>低分子肝素钙注射剂.</t>
  </si>
  <si>
    <t>0.4ml:4100AXaIU</t>
  </si>
  <si>
    <t>河北常山生化药业股份有限公司</t>
  </si>
  <si>
    <t>低分子量肝素钙注射液</t>
  </si>
  <si>
    <t>一清胶囊</t>
  </si>
  <si>
    <t>0.5g*30</t>
  </si>
  <si>
    <t>成都康弘制药有限公司</t>
  </si>
  <si>
    <t>甲硝唑片</t>
  </si>
  <si>
    <t>0.2*100片</t>
  </si>
  <si>
    <t>山西亚宝</t>
  </si>
  <si>
    <t>0.500g*24粒/盒</t>
  </si>
  <si>
    <t>贵州同济堂</t>
  </si>
  <si>
    <t>钙泊三醇倍他米松</t>
  </si>
  <si>
    <t>15g(1g:钙泊三醇50ug:倍他米松0.5</t>
  </si>
  <si>
    <t>爱尔兰LeoLaboratoriesLtd</t>
  </si>
  <si>
    <t>钙泊三醇倍他米松软膏</t>
  </si>
  <si>
    <t>萘替芬酮康唑乳膏</t>
  </si>
  <si>
    <t>15g:盐酸萘替芬0.15g与酮康唑37.5</t>
  </si>
  <si>
    <t>萘替芬酮康唑乳膏(必亮)</t>
  </si>
  <si>
    <t>消白软膏</t>
  </si>
  <si>
    <t>40g*1</t>
  </si>
  <si>
    <t>喀什昆仑维吾尔药业股份有限公司</t>
  </si>
  <si>
    <t>维拉帕米注射液</t>
  </si>
  <si>
    <t>5.000mg*1支/支</t>
  </si>
  <si>
    <t>上海禾丰</t>
  </si>
  <si>
    <t>利伐沙班片</t>
  </si>
  <si>
    <t>10.000mg*5片/盒</t>
  </si>
  <si>
    <t>德国BayerHealthcareAG</t>
  </si>
  <si>
    <t>利伐沙班片(拜瑞妥)</t>
  </si>
  <si>
    <t>尿激酶注射剂</t>
  </si>
  <si>
    <t>10万u</t>
  </si>
  <si>
    <t>天津生物化学制药</t>
  </si>
  <si>
    <t>精蛋白生物合成人胰岛素(预混50R)注射剂</t>
  </si>
  <si>
    <t>300iu：3ml/支</t>
  </si>
  <si>
    <t>诺和诺德</t>
  </si>
  <si>
    <t>精蛋白生物合成人胰岛素注射液(诺和灵)(预混30R笔芯)</t>
  </si>
  <si>
    <t>甲氨蝶呤片</t>
  </si>
  <si>
    <t>2.5mg*100片</t>
  </si>
  <si>
    <t>上海医药有限公司信谊制药总</t>
  </si>
  <si>
    <t>埃索美拉唑</t>
  </si>
  <si>
    <t>20.000mg*7片/盒</t>
  </si>
  <si>
    <t>埃索美拉唑镁肠溶片(耐信)</t>
  </si>
  <si>
    <t>红霉素软膏</t>
  </si>
  <si>
    <t>8.000g*1支/支</t>
  </si>
  <si>
    <t>新乡华青药业有限公司</t>
  </si>
  <si>
    <t>奥氮平片</t>
  </si>
  <si>
    <t>江苏豪森</t>
  </si>
  <si>
    <t>奥氮平片(欧兰宁)</t>
  </si>
  <si>
    <t>普罗帕酮注射剂</t>
  </si>
  <si>
    <t>10ml:35mg</t>
  </si>
  <si>
    <t>广州白云山明兴制药有限公司</t>
  </si>
  <si>
    <t>石膏</t>
  </si>
  <si>
    <t>氯丙嗪注射液</t>
  </si>
  <si>
    <t>25mg:2ml*10支/盒</t>
  </si>
  <si>
    <t>注射用头孢曲松钠(先嗪)</t>
  </si>
  <si>
    <t>硝酸甘油片</t>
  </si>
  <si>
    <t>0.5mg*100片</t>
  </si>
  <si>
    <t>山东省平原制药厂</t>
  </si>
  <si>
    <t>羟糖甘滴眼液</t>
  </si>
  <si>
    <t>5.000ml*1支/支</t>
  </si>
  <si>
    <t>美国爱尔康眼药厂</t>
  </si>
  <si>
    <t>羟糖甘滴眼液(新泪然)</t>
  </si>
  <si>
    <t>2.500mg*60片/盒</t>
  </si>
  <si>
    <t>上海医药有限公司信谊制药总厂</t>
  </si>
  <si>
    <t>替米沙坦片</t>
  </si>
  <si>
    <t>40.000mg*16片/盒</t>
  </si>
  <si>
    <t>江苏万邦生化医药股份有限公司</t>
  </si>
  <si>
    <t>替米沙坦片(邦坦)</t>
  </si>
  <si>
    <t>复方氨基酸(15AA)注射液</t>
  </si>
  <si>
    <t>250ml:20g</t>
  </si>
  <si>
    <t>宜昌三峡</t>
  </si>
  <si>
    <t>复方氨基酸注射液(15AA)</t>
  </si>
  <si>
    <t>阿托品眼用凝胶剂</t>
  </si>
  <si>
    <t>2.5g:25mg</t>
  </si>
  <si>
    <t>硫酸阿托品眼用凝胶</t>
  </si>
  <si>
    <t>诺和针头</t>
  </si>
  <si>
    <t>7支/盒</t>
  </si>
  <si>
    <t>诺和针30G(一次性使用无菌注射针)</t>
  </si>
  <si>
    <t>复方樟柳碱注射液</t>
  </si>
  <si>
    <t>2ml*10支/盒</t>
  </si>
  <si>
    <t>北京紫竹药业有限公司</t>
  </si>
  <si>
    <t>玻璃酸钠注射剂</t>
  </si>
  <si>
    <t>20mg*2ml</t>
  </si>
  <si>
    <t>山东博士伦福瑞达</t>
  </si>
  <si>
    <t>玻璃酸钠注射液(施沛特)</t>
  </si>
  <si>
    <t>复方苦参注射液</t>
  </si>
  <si>
    <t>5ml*1支/支</t>
  </si>
  <si>
    <t>山西振东制药股份有限公司</t>
  </si>
  <si>
    <t>阿卡波糖片</t>
  </si>
  <si>
    <t>50mg*30片</t>
  </si>
  <si>
    <t>杭州中美华东</t>
  </si>
  <si>
    <t>阿卡波糖片(卡博平)</t>
  </si>
  <si>
    <t>阿托伐他汀钙片</t>
  </si>
  <si>
    <t>10mg*7片/盒</t>
  </si>
  <si>
    <t>阿托伐他汀钙片(阿乐)</t>
  </si>
  <si>
    <t>注射用磷酸肌酸钠</t>
  </si>
  <si>
    <t>0.5g</t>
  </si>
  <si>
    <t>吉林英联</t>
  </si>
  <si>
    <t>腹膜透析液(低钙)</t>
  </si>
  <si>
    <t>2L(1.5%葡萄糖)/袋</t>
  </si>
  <si>
    <t>广州百特医疗用品有限公司</t>
  </si>
  <si>
    <t>2L(2.5%葡萄糖)/袋</t>
  </si>
  <si>
    <t>苯巴比妥注射剂</t>
  </si>
  <si>
    <t>0.1g/支</t>
  </si>
  <si>
    <t>上海新亚</t>
  </si>
  <si>
    <t>麻黄碱注射液</t>
  </si>
  <si>
    <t>30mg*10支</t>
  </si>
  <si>
    <t>沈阳一厂</t>
  </si>
  <si>
    <t>碳酸锂片</t>
  </si>
  <si>
    <t>艾司唑仑片</t>
  </si>
  <si>
    <t>1mg*100</t>
  </si>
  <si>
    <t>新乡常乐</t>
  </si>
  <si>
    <t>地西泮片</t>
  </si>
  <si>
    <t>湖北制药</t>
  </si>
  <si>
    <t>氯化钾注射液</t>
  </si>
  <si>
    <t>地西泮注射剂</t>
  </si>
  <si>
    <t>10mg*10/支</t>
  </si>
  <si>
    <t>卡马西平片</t>
  </si>
  <si>
    <t>曲马多片</t>
  </si>
  <si>
    <t>50mg*10片</t>
  </si>
  <si>
    <t>黑龙江多多</t>
  </si>
  <si>
    <t>硫酸阿米卡星注射液</t>
  </si>
  <si>
    <t>地佐辛注射剂</t>
  </si>
  <si>
    <t>1ml:5.000mg*1支/支</t>
  </si>
  <si>
    <t>扬子江药业集团</t>
  </si>
  <si>
    <t>地尔硫卓片</t>
  </si>
  <si>
    <t>30mg*40片</t>
  </si>
  <si>
    <t>盐酸地尔硫卓片(恬尔心)</t>
  </si>
  <si>
    <t>氯化钾缓释片</t>
  </si>
  <si>
    <t>0.500g*24片/盒</t>
  </si>
  <si>
    <t>广州迈特兴华制药厂有限公司</t>
  </si>
  <si>
    <t>盐酸多塞平片</t>
  </si>
  <si>
    <t>三磷酸腺苷片</t>
  </si>
  <si>
    <t>20.000mg*24片/盒</t>
  </si>
  <si>
    <t>广东南国药业有限公司</t>
  </si>
  <si>
    <t>盐酸二氧丙嗪片</t>
  </si>
  <si>
    <t>云南白药气雾剂</t>
  </si>
  <si>
    <t>50g:60g*1支/支</t>
  </si>
  <si>
    <t>云南白药</t>
  </si>
  <si>
    <t>美西律片</t>
  </si>
  <si>
    <t>50mg*100片</t>
  </si>
  <si>
    <t>盐酸左氧氟沙星滴眼液(朗悦)</t>
  </si>
  <si>
    <t>人乙型肝炎免疫球蛋白注射剂</t>
  </si>
  <si>
    <t>200iu/支</t>
  </si>
  <si>
    <t>贵州泰邦</t>
  </si>
  <si>
    <t>乙型肝炎人免疫球蛋白</t>
  </si>
  <si>
    <t>复方氨林巴比妥注射剂</t>
  </si>
  <si>
    <t>2ml*10支</t>
  </si>
  <si>
    <t>国药容生</t>
  </si>
  <si>
    <t>大黄碳酸氢钠片</t>
  </si>
  <si>
    <t>吡硫醇片</t>
  </si>
  <si>
    <t>上海新亚闵行</t>
  </si>
  <si>
    <t>呋噻咪注射液</t>
  </si>
  <si>
    <t>河南润弘制药股份有限公司</t>
  </si>
  <si>
    <t>二氧丙嗪片</t>
  </si>
  <si>
    <t>5mg*100</t>
  </si>
  <si>
    <t>丹东医创药业有限责任公司</t>
  </si>
  <si>
    <t>枸橼酸喷托维林片</t>
  </si>
  <si>
    <t>湿润烧伤膏</t>
  </si>
  <si>
    <t>40g/支</t>
  </si>
  <si>
    <t>汕头美宝</t>
  </si>
  <si>
    <t>湿润烧伤膏(美宝)</t>
  </si>
  <si>
    <t>25mg*100</t>
  </si>
  <si>
    <t>山西云鹏</t>
  </si>
  <si>
    <t>氯苯那敏片</t>
  </si>
  <si>
    <t>4mg*100</t>
  </si>
  <si>
    <t>注射用苯唑西林钠</t>
  </si>
  <si>
    <t>聚乙二醇电解质散剂</t>
  </si>
  <si>
    <t>A剂:B剂:*6</t>
  </si>
  <si>
    <t>舒泰神北京生物制药股份有限公司</t>
  </si>
  <si>
    <t>复方聚乙二醇电解质散(Ⅳ)(舒泰清)</t>
  </si>
  <si>
    <t>莫米松鼻喷剂</t>
  </si>
  <si>
    <t>50ug/揿*60*1支/支</t>
  </si>
  <si>
    <t>比利时先灵葆雅制药厂(Schering-PloughLtd.)</t>
  </si>
  <si>
    <t>糠酸莫米松鼻喷雾剂(内舒拿)</t>
  </si>
  <si>
    <t>来曲唑片剂</t>
  </si>
  <si>
    <t>2.5mg*10片</t>
  </si>
  <si>
    <t>来曲唑片(芙瑞)</t>
  </si>
  <si>
    <t>氟他胺片</t>
  </si>
  <si>
    <t>0.25g*50片</t>
  </si>
  <si>
    <t>江苏天士力帝益药业有限公司</t>
  </si>
  <si>
    <t>桂利嗪片</t>
  </si>
  <si>
    <t>上海信谊万象药业股份有限公司</t>
  </si>
  <si>
    <t>非诺贝特片</t>
  </si>
  <si>
    <t>上海信谊</t>
  </si>
  <si>
    <t>阿斯匹林肠溶片</t>
  </si>
  <si>
    <t>100mg*30片</t>
  </si>
  <si>
    <t>阿司匹林肠溶片(拜阿司匹灵)</t>
  </si>
  <si>
    <t>2.5mg*30</t>
  </si>
  <si>
    <t>山东绿因药业有限公司</t>
  </si>
  <si>
    <t>硝苯地平片</t>
  </si>
  <si>
    <t>10mg*100#</t>
  </si>
  <si>
    <t>妥布霉素地塞米松眼膏</t>
  </si>
  <si>
    <t>3.5g(妥布霉素10.5mg:地米3.5mg)</t>
  </si>
  <si>
    <t>比利时</t>
  </si>
  <si>
    <t>妥布霉素地塞米松眼膏(典必殊)</t>
  </si>
  <si>
    <t>叶酸片</t>
  </si>
  <si>
    <t>布地奈德鼻喷雾剂</t>
  </si>
  <si>
    <t>64ug/喷*120</t>
  </si>
  <si>
    <t>布地奈德鼻喷雾剂(雷诺考特)</t>
  </si>
  <si>
    <t>多塞平片</t>
  </si>
  <si>
    <t>25mg*100片/瓶</t>
  </si>
  <si>
    <t>黄体酮胶囊</t>
  </si>
  <si>
    <t>50.000mg*20粒/盒</t>
  </si>
  <si>
    <t>浙江仙琚制药股份有限公司</t>
  </si>
  <si>
    <t>黄体酮胶囊(益玛欣)</t>
  </si>
  <si>
    <t>环丙沙星片剂</t>
  </si>
  <si>
    <t>0.25g*10片</t>
  </si>
  <si>
    <t>浙江京新药业股份有限公司</t>
  </si>
  <si>
    <t>西咪替丁注射液</t>
  </si>
  <si>
    <t>异丙嗪注射剂</t>
  </si>
  <si>
    <t>50mg*10支</t>
  </si>
  <si>
    <t>广州南国</t>
  </si>
  <si>
    <t>20mg*7粒</t>
  </si>
  <si>
    <t>阿托伐他汀钙片(立普妥)</t>
  </si>
  <si>
    <t>普萘洛尔片</t>
  </si>
  <si>
    <t>10.000mg*100片/瓶</t>
  </si>
  <si>
    <t>常州康普药业有限公司</t>
  </si>
  <si>
    <t>*精蛋白生物合成人胰岛素(预混30R)注射剂</t>
  </si>
  <si>
    <t>呋麻滴鼻液</t>
  </si>
  <si>
    <t>10ml/支</t>
  </si>
  <si>
    <t>上海运佳</t>
  </si>
  <si>
    <t>诺和灵R（笔芯）注射剂</t>
  </si>
  <si>
    <t>生物合成人胰岛素注射液(诺和灵R笔芯)</t>
  </si>
  <si>
    <t>复方苷草酸苷胶囊</t>
  </si>
  <si>
    <t>1.000g*18粒/盒</t>
  </si>
  <si>
    <t>北京凯因科技股份有限公司</t>
  </si>
  <si>
    <t>复方甘草酸苷胶囊</t>
  </si>
  <si>
    <t>复方甘草酸苷片</t>
  </si>
  <si>
    <t>25mg:25mg:25mg*30</t>
  </si>
  <si>
    <t>丹皮酚软膏</t>
  </si>
  <si>
    <t>20g/支</t>
  </si>
  <si>
    <t>合肥立方制药有限公司</t>
  </si>
  <si>
    <t>萘替芬乳膏</t>
  </si>
  <si>
    <t>福建金山生物制药股份有限公司</t>
  </si>
  <si>
    <t>盐酸萘替芬乳膏(欣欣)</t>
  </si>
  <si>
    <t>二丁胶囊</t>
  </si>
  <si>
    <t>0.4g*30粒/盒</t>
  </si>
  <si>
    <t>吉林省天泰药业有限公司</t>
  </si>
  <si>
    <t>阿奇霉素肠溶片</t>
  </si>
  <si>
    <t>华北制药股份有限公司</t>
  </si>
  <si>
    <t>依巴斯汀片</t>
  </si>
  <si>
    <t>10.000mg*10片/盒</t>
  </si>
  <si>
    <t>杭州澳医保灵药业有限公司</t>
  </si>
  <si>
    <t>地榆</t>
  </si>
  <si>
    <t>胎盘片</t>
  </si>
  <si>
    <t>0.200g*48片/盒</t>
  </si>
  <si>
    <t>山东中泰药业有限公司</t>
  </si>
  <si>
    <t>罗红霉素缓释胶囊</t>
  </si>
  <si>
    <t>0.15g*12</t>
  </si>
  <si>
    <t>西安德天药业股份有限公司</t>
  </si>
  <si>
    <t>罗红霉素缓释胶囊(逻施立)</t>
  </si>
  <si>
    <t>维生素E软胶囊</t>
  </si>
  <si>
    <t>0.100g*30粒/盒</t>
  </si>
  <si>
    <t>浙江医药股份有限公司新昌制药厂</t>
  </si>
  <si>
    <t>云南白药创可贴(轻巧透气)</t>
  </si>
  <si>
    <t>氟芬那酸丁酯软膏</t>
  </si>
  <si>
    <t>10g:0.5g*1</t>
  </si>
  <si>
    <t>沈阳抗生素厂</t>
  </si>
  <si>
    <t>盐酸依匹斯汀胶囊(凯莱止)</t>
  </si>
  <si>
    <t>盐酸伐昔洛韦分散片</t>
  </si>
  <si>
    <t>0.150g*6片/盒</t>
  </si>
  <si>
    <t>湖北科益药业股份有限公司</t>
  </si>
  <si>
    <t>盐酸伐昔洛韦分散片(丽科分)</t>
  </si>
  <si>
    <t>银杏叶胶囊</t>
  </si>
  <si>
    <t>80mg *36</t>
  </si>
  <si>
    <t>芜湖绿叶制药有限公司</t>
  </si>
  <si>
    <t>喷昔洛韦乳膏</t>
  </si>
  <si>
    <t>10g:0.1g/支</t>
  </si>
  <si>
    <t>上海朝晖药业有限公司</t>
  </si>
  <si>
    <t>喷昔洛韦乳膏(可由)</t>
  </si>
  <si>
    <t>依达拉奉注射剂</t>
  </si>
  <si>
    <t>20ml:30mg</t>
  </si>
  <si>
    <t>昆明积大</t>
  </si>
  <si>
    <t>连翘(黄)</t>
  </si>
  <si>
    <t>促肝细胞生长素注射剂</t>
  </si>
  <si>
    <t>2ml:30ug</t>
  </si>
  <si>
    <t>威海赛洛金</t>
  </si>
  <si>
    <t>促肝细胞生长素注射液(威佳)</t>
  </si>
  <si>
    <t>重组人白介素-11注射剂</t>
  </si>
  <si>
    <t>1200WIU(1.5mg)/支</t>
  </si>
  <si>
    <t>注射用重组人白介素-11(巨和粒)</t>
  </si>
  <si>
    <t>重组人粒细胞刺激因子注射剂。</t>
  </si>
  <si>
    <t>150.000ug*1支/支</t>
  </si>
  <si>
    <t>重组人粒细胞刺激因子注射液(瑞白)</t>
  </si>
  <si>
    <t>硫酸镁注射剂</t>
  </si>
  <si>
    <t>2.5g:10ml*5支/盒</t>
  </si>
  <si>
    <t>鲨肝醇片</t>
  </si>
  <si>
    <t>20mg*100片</t>
  </si>
  <si>
    <t>地塞米松片</t>
  </si>
  <si>
    <t>0.75mg*100片</t>
  </si>
  <si>
    <t>天津天药。浙江仙琚制药</t>
  </si>
  <si>
    <t>左氧氟沙星氯化钠注射剂</t>
  </si>
  <si>
    <t>100ml:0.3g:0.86g(软袋)</t>
  </si>
  <si>
    <t>山东齐都药业有限公司</t>
  </si>
  <si>
    <t>盐酸左氧氟沙星氯化钠注射液(迪诺新)(精)</t>
  </si>
  <si>
    <t>雷贝拉唑片</t>
  </si>
  <si>
    <t>10mg*8</t>
  </si>
  <si>
    <t>山东新华制药股份有限公司</t>
  </si>
  <si>
    <t>雷贝拉唑钠肠溶片</t>
  </si>
  <si>
    <t>伊立替康注射剂</t>
  </si>
  <si>
    <t>2ml:40mg</t>
  </si>
  <si>
    <t>山东齐鲁</t>
  </si>
  <si>
    <t>盐酸伊立替康注射液</t>
  </si>
  <si>
    <t>头孢他啶注射剂</t>
  </si>
  <si>
    <t xml:space="preserve">汕头金石粉针剂有限公司 </t>
  </si>
  <si>
    <t>注射用头孢他啶</t>
  </si>
  <si>
    <t>氯化钾注射剂</t>
  </si>
  <si>
    <t>10ml:1.0g(塑瓶)/支</t>
  </si>
  <si>
    <t>蔗糖铁注射液</t>
  </si>
  <si>
    <t>5ml*100mg</t>
  </si>
  <si>
    <t>南京恒生</t>
  </si>
  <si>
    <t>尼可刹米注射剂</t>
  </si>
  <si>
    <t>0.375g*10支</t>
  </si>
  <si>
    <t>天津新郑.北京永康</t>
  </si>
  <si>
    <t>吡拉西坦片</t>
  </si>
  <si>
    <t>复方颠茄铋镁片</t>
  </si>
  <si>
    <t>1.000片*48片/盒</t>
  </si>
  <si>
    <t>江西本真药业有限责任公司</t>
  </si>
  <si>
    <t>50％葡萄糖注射剂</t>
  </si>
  <si>
    <t>20ml:10g(塑瓶)</t>
  </si>
  <si>
    <t>葡萄糖注射液(塑瓶)</t>
  </si>
  <si>
    <t>胰岛素注射剂</t>
  </si>
  <si>
    <t>400u/支</t>
  </si>
  <si>
    <t>江苏万邦</t>
  </si>
  <si>
    <t>厄贝沙坦氢氯噻嗪片</t>
  </si>
  <si>
    <t>卡泊芬净粉针</t>
  </si>
  <si>
    <t>50.000mg*1支/支</t>
  </si>
  <si>
    <t>法国默沙东</t>
  </si>
  <si>
    <t>注射用醋酸卡泊芬净(科赛斯)</t>
  </si>
  <si>
    <t>甲泼尼龙琥珀酸钠注射液</t>
  </si>
  <si>
    <t>500mg/支</t>
  </si>
  <si>
    <t>注射用甲泼尼龙琥珀酸钠(甲强龙)(精)</t>
  </si>
  <si>
    <t>康莱特注射剂</t>
  </si>
  <si>
    <t>100ml/瓶</t>
  </si>
  <si>
    <t>浙江</t>
  </si>
  <si>
    <t>康莱特注射液</t>
  </si>
  <si>
    <t>头孢哌酮/舒巴坦注射剂</t>
  </si>
  <si>
    <t>1.0g(1:1)*1支/支</t>
  </si>
  <si>
    <t>注射用头孢哌酮钠舒巴坦钠(舒普深)</t>
  </si>
  <si>
    <t>倍他司汀氯化钠注射液</t>
  </si>
  <si>
    <t>500ml:20mg:4.5g</t>
  </si>
  <si>
    <t>山东华信制药</t>
  </si>
  <si>
    <t>盐酸倍他司汀氯化钠注射液</t>
  </si>
  <si>
    <t>灭菌注射用水</t>
  </si>
  <si>
    <t>500ml/瓶</t>
  </si>
  <si>
    <t>回音必集团（江西）东亚制药有限公司</t>
  </si>
  <si>
    <t>复方氯化钠注射液</t>
  </si>
  <si>
    <t>500ml(软袋双阀)</t>
  </si>
  <si>
    <t>石家庄四药</t>
  </si>
  <si>
    <t>醋酸曲安奈德注射液</t>
  </si>
  <si>
    <t>20％甘露醇注射液</t>
  </si>
  <si>
    <t>缬沙坦分散片</t>
  </si>
  <si>
    <t>80.000mg*14片/盒</t>
  </si>
  <si>
    <t>海南皇隆</t>
  </si>
  <si>
    <t>阿卡波糖胶囊(贝希)</t>
  </si>
  <si>
    <t>阿莫西林胶囊</t>
  </si>
  <si>
    <t>0.25g*50粒</t>
  </si>
  <si>
    <t>海口奇力制药股份有限公司</t>
  </si>
  <si>
    <t>复方消化酶胶囊</t>
  </si>
  <si>
    <t>1.000粒*20粒/盒</t>
  </si>
  <si>
    <t>广东星昊药业有限公司</t>
  </si>
  <si>
    <t>复方嗜酸乳杆菌片</t>
  </si>
  <si>
    <t>通化金马药业</t>
  </si>
  <si>
    <t>丁卡因胶浆</t>
  </si>
  <si>
    <t>5.0g:50mg*1支/支</t>
  </si>
  <si>
    <t>西安利君</t>
  </si>
  <si>
    <t>盐酸丁卡因胶浆(利宁)</t>
  </si>
  <si>
    <t>他克莫司软膏</t>
  </si>
  <si>
    <t>10g:3mg*1支/支</t>
  </si>
  <si>
    <t>安斯泰来制药中国有限公司</t>
  </si>
  <si>
    <t>他克莫司软膏(普特彼)</t>
  </si>
  <si>
    <t>去感热口服液</t>
  </si>
  <si>
    <t>四川康特能药业有限公司</t>
  </si>
  <si>
    <t>破伤风抗毒素</t>
  </si>
  <si>
    <t>维生素D2注射液</t>
  </si>
  <si>
    <t>江西赣南</t>
  </si>
  <si>
    <t>单硝酸异山梨酯片(吉瑞欣康)</t>
  </si>
  <si>
    <t>单硝酸异山梨酯片</t>
  </si>
  <si>
    <t>20mg*50</t>
  </si>
  <si>
    <t>广东三才</t>
  </si>
  <si>
    <t>二甲双胍肠溶片</t>
  </si>
  <si>
    <t>0.500g*60片/瓶</t>
  </si>
  <si>
    <t>贵州天安药业股份有限公司</t>
  </si>
  <si>
    <t>盐酸二甲双胍肠溶片</t>
  </si>
  <si>
    <t xml:space="preserve">硝苯地平缓释片 </t>
  </si>
  <si>
    <t>10.000mg*48片/盒</t>
  </si>
  <si>
    <t>浙江昂利康制药有限公司</t>
  </si>
  <si>
    <t>米索前列醇/米非司酮片</t>
  </si>
  <si>
    <t>0.2mg;25mg</t>
  </si>
  <si>
    <t>北京紫竹。湖北葛店</t>
  </si>
  <si>
    <t>米非司酮片+米索前列醇片</t>
  </si>
  <si>
    <t>美愈伪麻颗粒剂</t>
  </si>
  <si>
    <t>2.000g*12包/盒</t>
  </si>
  <si>
    <t>远大医药中国有限公司</t>
  </si>
  <si>
    <t>美愈伪麻颗粒剂(诺镇)</t>
  </si>
  <si>
    <t>丹七胶囊</t>
  </si>
  <si>
    <t>0.300g*60粒/盒</t>
  </si>
  <si>
    <t>福州闽海药业有限公司</t>
  </si>
  <si>
    <t>天麻醒脑胶囊</t>
  </si>
  <si>
    <t>云南永孜堂制药有限公司</t>
  </si>
  <si>
    <t>参茸保胎丸</t>
  </si>
  <si>
    <t>前列舒通胶囊</t>
  </si>
  <si>
    <t>麻仁润肠丸</t>
  </si>
  <si>
    <t>6.000g*10粒/盒</t>
  </si>
  <si>
    <t>山西华康药业股份有限公司</t>
  </si>
  <si>
    <t>木香顺气丸</t>
  </si>
  <si>
    <t>6.000g*10袋/盒</t>
  </si>
  <si>
    <t>三磷酸腺苷二钠注射液</t>
  </si>
  <si>
    <t>益心康泰胶囊</t>
  </si>
  <si>
    <t>0.500g*20粒/盒</t>
  </si>
  <si>
    <t>青海益欣药业有限责任公司</t>
  </si>
  <si>
    <t>桂枝茯苓胶囊</t>
  </si>
  <si>
    <t>0.310g*100粒/盒</t>
  </si>
  <si>
    <t>左归丸</t>
  </si>
  <si>
    <t>9.000g*10包/盒</t>
  </si>
  <si>
    <t>河南省宛西制药股份有限公司</t>
  </si>
  <si>
    <t>冠心舒通胶囊</t>
  </si>
  <si>
    <t>0.300g*36粒/盒</t>
  </si>
  <si>
    <t>西安步长</t>
  </si>
  <si>
    <t>步长脑心通胶囊</t>
  </si>
  <si>
    <t>0.400g*48粒/盒</t>
  </si>
  <si>
    <t>脑心通胶囊(步长)</t>
  </si>
  <si>
    <t>仙灵骨葆胶囊</t>
  </si>
  <si>
    <t>0.500g*40粒/盒</t>
  </si>
  <si>
    <t>贵州同济堂制药有限公司</t>
  </si>
  <si>
    <t>舒肝颗粒</t>
  </si>
  <si>
    <t>3g(低糖型)* 10</t>
  </si>
  <si>
    <t>舒肝颗粒(低糖)</t>
  </si>
  <si>
    <t>天智颗粒</t>
  </si>
  <si>
    <t>5.000g*10袋/盒</t>
  </si>
  <si>
    <t>双黄连口服液</t>
  </si>
  <si>
    <t>10.000ml*16支/盒</t>
  </si>
  <si>
    <t>河南太龙药业股份有限公司</t>
  </si>
  <si>
    <t>双黄连口服液(浓缩)</t>
  </si>
  <si>
    <t>阿胶黄芪口服液</t>
  </si>
  <si>
    <t>奥沙利铂甘露醇注射液</t>
  </si>
  <si>
    <t>100ml:50mg:5.1g*1瓶/瓶</t>
  </si>
  <si>
    <t>山东鲁抗</t>
  </si>
  <si>
    <t>奥沙利铂甘露醇注射液(辰雅)(精)</t>
  </si>
  <si>
    <t>去氧肾上腺素注射液</t>
  </si>
  <si>
    <t>1.000mg:1ml*2支/盒</t>
  </si>
  <si>
    <t>上海禾风制药</t>
  </si>
  <si>
    <t>盐酸去氧肾上腺素注射液</t>
  </si>
  <si>
    <t>80.000mg*7片/盒</t>
  </si>
  <si>
    <t>宜昌长江</t>
  </si>
  <si>
    <t>替米沙坦片(欧美宁)</t>
  </si>
  <si>
    <t>替米沙坦氢氯噻嗪胶囊</t>
  </si>
  <si>
    <t>40mg:12.5mg</t>
  </si>
  <si>
    <t>上海双基药业有限公司</t>
  </si>
  <si>
    <t>甘露聚糖肽注射液</t>
  </si>
  <si>
    <t>青霉素注射剂</t>
  </si>
  <si>
    <t>160万iu/支</t>
  </si>
  <si>
    <t>华北制药</t>
  </si>
  <si>
    <t>注射用尤瑞克林</t>
  </si>
  <si>
    <t>0.15PNAIU</t>
  </si>
  <si>
    <t>广东天普生化医药股份有限公司</t>
  </si>
  <si>
    <t>注射用尤瑞克林(凯力康)</t>
  </si>
  <si>
    <t>乳酸钠林格注射液</t>
  </si>
  <si>
    <t>500ml(pp瓶）</t>
  </si>
  <si>
    <t>乳酸钠林格注射液(塑瓶)</t>
  </si>
  <si>
    <t>依沙吖啶注射液</t>
  </si>
  <si>
    <t>广西河丰药业有限责任公司</t>
  </si>
  <si>
    <t>硝酸异山梨酯片</t>
  </si>
  <si>
    <t>瑞格列奈片</t>
  </si>
  <si>
    <t>2mg*30片/盒</t>
  </si>
  <si>
    <t>瑞格列奈片(诺和龙)</t>
  </si>
  <si>
    <t>鸦胆子油乳注射剂</t>
  </si>
  <si>
    <t>浙江九旭</t>
  </si>
  <si>
    <t>鸦胆子油乳注射液</t>
  </si>
  <si>
    <t>贵州拜特</t>
  </si>
  <si>
    <t>曲美布汀胶囊</t>
  </si>
  <si>
    <t>山西振东安特生物制药有限公司</t>
  </si>
  <si>
    <t>马来酸曲美布汀胶囊(瑞健)</t>
  </si>
  <si>
    <t>苯海拉明注射剂</t>
  </si>
  <si>
    <t>20mg</t>
  </si>
  <si>
    <t>红霉素眼膏</t>
  </si>
  <si>
    <t>白蛋白注射剂</t>
  </si>
  <si>
    <t>5.000g*1瓶/瓶</t>
  </si>
  <si>
    <t>同路生物</t>
  </si>
  <si>
    <t>人血白蛋白</t>
  </si>
  <si>
    <t>0.500g*12片/盒</t>
  </si>
  <si>
    <t>江苏恒瑞医药股份有限公司</t>
  </si>
  <si>
    <t>炒柏子仁</t>
  </si>
  <si>
    <t>多西他赛注射液</t>
  </si>
  <si>
    <t>20mg*0.5ml/支</t>
  </si>
  <si>
    <t>多西他赛注射液(艾素)(附溶剂)</t>
  </si>
  <si>
    <t>头孢唑林钠注射剂</t>
  </si>
  <si>
    <t>石家庄中诺</t>
  </si>
  <si>
    <t>珍珠明目滴眼液</t>
  </si>
  <si>
    <t>复方氨基酸(9AA)注射剂</t>
  </si>
  <si>
    <t>250ml:13.98g</t>
  </si>
  <si>
    <t>复方氨基酸注射液(9AA)</t>
  </si>
  <si>
    <t>20mg*30片</t>
  </si>
  <si>
    <t>天津施维雅</t>
  </si>
  <si>
    <t>盐酸曲美他嗪片(万爽力)</t>
  </si>
  <si>
    <t>碳酸氢钠注射液</t>
  </si>
  <si>
    <t>10ml:0.5g*5支/盒</t>
  </si>
  <si>
    <t>遂成药业股份有限公司</t>
  </si>
  <si>
    <t>吡罗昔康贴剂</t>
  </si>
  <si>
    <t>48.000mg*3片/盒</t>
  </si>
  <si>
    <t>韩国SK化工株式会社</t>
  </si>
  <si>
    <t>吡罗昔康贴片</t>
  </si>
  <si>
    <t>氟桂利嗪胶囊</t>
  </si>
  <si>
    <t>5mg*20粒/盒</t>
  </si>
  <si>
    <t>盐酸氟桂利嗪胶囊(西比灵)</t>
  </si>
  <si>
    <t>维生素B12注射剂</t>
  </si>
  <si>
    <t>1ml:0.5mg*10支/盒</t>
  </si>
  <si>
    <t>去甲肾上腺素注射剂</t>
  </si>
  <si>
    <t>1ml:2mg</t>
  </si>
  <si>
    <t>二维三七桂利嗪</t>
  </si>
  <si>
    <t>1.000片*10片/盒</t>
  </si>
  <si>
    <t>丽珠集团丽珠制药厂</t>
  </si>
  <si>
    <t>二维三七桂利嗪胶囊</t>
  </si>
  <si>
    <t>比卡鲁胺胶囊</t>
  </si>
  <si>
    <t>50.000mg*30粒/盒</t>
  </si>
  <si>
    <t>比卡鲁胺胶囊(岩列舒)</t>
  </si>
  <si>
    <t>复合维生素</t>
  </si>
  <si>
    <t>1.000片*30片/盒</t>
  </si>
  <si>
    <t>复合维生素片(爱乐维)</t>
  </si>
  <si>
    <t>倍他司汀片</t>
  </si>
  <si>
    <t>4mg*100片</t>
  </si>
  <si>
    <t>新乡恒久远药业</t>
  </si>
  <si>
    <t>亚硫酸氢钠甲萘醌注射液</t>
  </si>
  <si>
    <t>法莫替丁片</t>
  </si>
  <si>
    <t>20.000mg*30片/盒</t>
  </si>
  <si>
    <t>上海信宜</t>
  </si>
  <si>
    <t>法莫替丁片(信法丁)</t>
  </si>
  <si>
    <t>培哚普利片</t>
  </si>
  <si>
    <t>4mg*30</t>
  </si>
  <si>
    <t>施维雅天津制药有限公司</t>
  </si>
  <si>
    <t>培哚普利片(雅施达)</t>
  </si>
  <si>
    <t>昆明制药集团股份有限公司</t>
  </si>
  <si>
    <t>二羟丙茶碱注射液</t>
  </si>
  <si>
    <t>非索非那定片</t>
  </si>
  <si>
    <t>30.000mg*28片/盒</t>
  </si>
  <si>
    <t>异维A酸软胶囊</t>
  </si>
  <si>
    <t>疏血通注射液</t>
  </si>
  <si>
    <t>2ml</t>
  </si>
  <si>
    <t>牡丹江友搏药业有限责任公司</t>
  </si>
  <si>
    <t>葛根素粉针</t>
  </si>
  <si>
    <t>0.2</t>
  </si>
  <si>
    <t>注射用葛根素(麦普宁)</t>
  </si>
  <si>
    <t>100ml/软袋双阀</t>
  </si>
  <si>
    <t>氯化钠注射液(软袋)</t>
  </si>
  <si>
    <t>异环磷酰胺注射剂</t>
  </si>
  <si>
    <t>注射用异环磷酰胺(匹服平)(精)</t>
  </si>
  <si>
    <t>5％葡萄糖注射液</t>
  </si>
  <si>
    <t>250ml(软袋双阀）</t>
  </si>
  <si>
    <t>葡萄糖注射液(软袋)</t>
  </si>
  <si>
    <t>100ml(软袋）</t>
  </si>
  <si>
    <t>10％葡萄糖注射液</t>
  </si>
  <si>
    <t>250ml(软袋双阀)</t>
  </si>
  <si>
    <t>地芬尼多片</t>
  </si>
  <si>
    <t>25mg*30</t>
  </si>
  <si>
    <t>湖南千金湘江药业股份有限公司</t>
  </si>
  <si>
    <t>芦根配方颗粒</t>
  </si>
  <si>
    <t>唑来膦酸注射液</t>
  </si>
  <si>
    <t>100ml:5mg/瓶</t>
  </si>
  <si>
    <t>瑞士诺华</t>
  </si>
  <si>
    <t>唑来膦酸注射液(密固达)</t>
  </si>
  <si>
    <t>80万iu/支</t>
  </si>
  <si>
    <t>西咪替丁注射剂</t>
  </si>
  <si>
    <t>0.2*10支</t>
  </si>
  <si>
    <t>山东方明药业股份有限公司</t>
  </si>
  <si>
    <t>盐酸左氧氟沙星滴眼液</t>
  </si>
  <si>
    <t>肾上腺素注射剂</t>
  </si>
  <si>
    <t>1mg*10支</t>
  </si>
  <si>
    <t>盐酸肾上腺素注射液</t>
  </si>
  <si>
    <t>75mg*7粒</t>
  </si>
  <si>
    <t>硫酸氢氯吡格雷片(波立维)</t>
  </si>
  <si>
    <t>甲氧氯普胺注射剂</t>
  </si>
  <si>
    <t>10mg*10支</t>
  </si>
  <si>
    <t>盐酸甲氧氯普胺注射液</t>
  </si>
  <si>
    <t>秦艽</t>
  </si>
  <si>
    <t>注射用硫普罗宁钠</t>
  </si>
  <si>
    <t>中孚药业股份有限公司</t>
  </si>
  <si>
    <t>注射用硫普罗宁钠(凯纳)</t>
  </si>
  <si>
    <t>蒙脱石混悬液</t>
  </si>
  <si>
    <t>90ml:9g*1瓶/瓶</t>
  </si>
  <si>
    <t>南京白敬宇制药有限责任公司</t>
  </si>
  <si>
    <t>天麻素注射液</t>
  </si>
  <si>
    <t>0.6g</t>
  </si>
  <si>
    <t>北京悦康</t>
  </si>
  <si>
    <t>1.0g</t>
  </si>
  <si>
    <t>河北天成</t>
  </si>
  <si>
    <t>门冬氨酸鸟氨酸</t>
  </si>
  <si>
    <t>2.500g*1支/支</t>
  </si>
  <si>
    <t>武汉启端</t>
  </si>
  <si>
    <t>泮托拉唑钠注射剂</t>
  </si>
  <si>
    <t>40mg(含10ml溶媒)</t>
  </si>
  <si>
    <t>注射用泮托拉唑钠</t>
  </si>
  <si>
    <t>参麦注射剂</t>
  </si>
  <si>
    <t>20ml</t>
  </si>
  <si>
    <t>雅安三九药业</t>
  </si>
  <si>
    <t>氨甲环酸注射剂</t>
  </si>
  <si>
    <t>100ml:1g</t>
  </si>
  <si>
    <t>重庆莱美</t>
  </si>
  <si>
    <t>氨甲环酸氯化钠注射液(贝瑞宁)(精)</t>
  </si>
  <si>
    <t>500ml/袋</t>
  </si>
  <si>
    <t>补中益气丸</t>
  </si>
  <si>
    <t>注射用头孢美唑钠</t>
  </si>
  <si>
    <t>哈药集团</t>
  </si>
  <si>
    <t>注射用头孢美唑钠(精)</t>
  </si>
  <si>
    <t>1.0g(溶媒结晶)</t>
  </si>
  <si>
    <t>注射用奥拉西坦</t>
  </si>
  <si>
    <t>石药集团欧意药业有限公司</t>
  </si>
  <si>
    <t>冠心宁注射液</t>
  </si>
  <si>
    <t>氯诺昔康粉针</t>
  </si>
  <si>
    <t>8.000mg*1支/支</t>
  </si>
  <si>
    <t>浙江震元</t>
  </si>
  <si>
    <t>艾司洛尔注射剂</t>
  </si>
  <si>
    <t>10ml:0.1g</t>
  </si>
  <si>
    <t>盐酸艾司洛尔注射液(爱络)</t>
  </si>
  <si>
    <t>10mg*14</t>
  </si>
  <si>
    <t>盐酸贝那普利片</t>
  </si>
  <si>
    <t>琥珀酸亚铁片</t>
  </si>
  <si>
    <t>四川奥邦药业有限公司</t>
  </si>
  <si>
    <t>注射用环磷腺苷</t>
  </si>
  <si>
    <t>河南辅仁怀庆堂制药有限公司</t>
  </si>
  <si>
    <t>香丹注射剂</t>
  </si>
  <si>
    <t>四川宜宾</t>
  </si>
  <si>
    <t>甲钴胺分散片</t>
  </si>
  <si>
    <t>0.5mg*20</t>
  </si>
  <si>
    <t>江苏四环生物股份有限公司</t>
  </si>
  <si>
    <t>三棱</t>
  </si>
  <si>
    <t>吡拉西坦氯化钠注射液</t>
  </si>
  <si>
    <t>100ml:20g:0.9g(塑瓶)</t>
  </si>
  <si>
    <t>山东威高</t>
  </si>
  <si>
    <t>吡拉西坦氯化钠注射液(塑瓶)</t>
  </si>
  <si>
    <t>还原型谷胱甘肽注射剂</t>
  </si>
  <si>
    <t>0.6g/支</t>
  </si>
  <si>
    <t>注射用还原型谷胱甘肽钠(古拉定)(精)</t>
  </si>
  <si>
    <t>紫杉醇注射剂</t>
  </si>
  <si>
    <t>5ml:30mg</t>
  </si>
  <si>
    <t>紫杉醇注射液(精)</t>
  </si>
  <si>
    <t>喘可治注射液</t>
  </si>
  <si>
    <t>广州万正药业有限公司</t>
  </si>
  <si>
    <t>替硝唑注射液.</t>
  </si>
  <si>
    <t>100ml;0.400g/袋</t>
  </si>
  <si>
    <t>四川美大康佳乐药业有限公司</t>
  </si>
  <si>
    <t>替硝唑氯化钠注射液(软袋)</t>
  </si>
  <si>
    <t>纳洛酮注射液</t>
  </si>
  <si>
    <t>1mg*1ml/支</t>
  </si>
  <si>
    <t>北京凯因</t>
  </si>
  <si>
    <t>盐酸纳洛酮注射液</t>
  </si>
  <si>
    <t>丹参酮ⅡA磺酸钠注射剂</t>
  </si>
  <si>
    <t>2ml*10mg</t>
  </si>
  <si>
    <t>上海第一生化药业</t>
  </si>
  <si>
    <t>丹参酮ⅡA磺酸钠注射液(诺新康)</t>
  </si>
  <si>
    <t>注射用伏立康唑</t>
  </si>
  <si>
    <t>50mg</t>
  </si>
  <si>
    <t>珠海亿邦制药有限公司</t>
  </si>
  <si>
    <t>脂肪乳(C14-24)注射剂</t>
  </si>
  <si>
    <t>20%*250ml</t>
  </si>
  <si>
    <t>安徽丰原</t>
  </si>
  <si>
    <t>脂肪乳注射液(C14-24)(力邦英特)</t>
  </si>
  <si>
    <t>血必净注射液</t>
  </si>
  <si>
    <t>天津红日</t>
  </si>
  <si>
    <t>噻托溴铵粉剂</t>
  </si>
  <si>
    <t>18ug*10</t>
  </si>
  <si>
    <t>BoehringerIngelheimInternationalGmbH德国</t>
  </si>
  <si>
    <t xml:space="preserve">吗替麦考酚酯分散片 </t>
  </si>
  <si>
    <t>0.250g*40片/盒</t>
  </si>
  <si>
    <t>国药集团川抗制药有限公司</t>
  </si>
  <si>
    <t>吗替麦考酚酯分散片</t>
  </si>
  <si>
    <t>四川科伦药业股份有限公司</t>
  </si>
  <si>
    <t>氯化钠注射液</t>
  </si>
  <si>
    <t>生理氯化钠溶液</t>
  </si>
  <si>
    <t>冲洗用.500ml</t>
  </si>
  <si>
    <t>生理氯化钠溶液(塑瓶)</t>
  </si>
  <si>
    <t>阿奇霉素颗粒剂（Ⅱ）</t>
  </si>
  <si>
    <t>0.1g*6袋/盒</t>
  </si>
  <si>
    <t>阿奇霉素颗粒(Ⅱ)</t>
  </si>
  <si>
    <t>除脂生发胶囊</t>
  </si>
  <si>
    <t>0.33g*120</t>
  </si>
  <si>
    <t>成都森科制药有限公司</t>
  </si>
  <si>
    <t>甲泼尼龙片</t>
  </si>
  <si>
    <t>4mg*24片</t>
  </si>
  <si>
    <t>天津天药</t>
  </si>
  <si>
    <t>甲泼尼龙片(尤金)</t>
  </si>
  <si>
    <t>天麻素胶囊</t>
  </si>
  <si>
    <t>盐酸氟桂利嗪分散片</t>
  </si>
  <si>
    <t>美托洛尔片</t>
  </si>
  <si>
    <t>25mg*20</t>
  </si>
  <si>
    <t>石家庄以岭、珠海生物</t>
  </si>
  <si>
    <t>酒石酸美托洛尔片</t>
  </si>
  <si>
    <t>丙泊酚注射剂</t>
  </si>
  <si>
    <t>西安力邦</t>
  </si>
  <si>
    <t>氯波必利片</t>
  </si>
  <si>
    <t>0.68mg*24</t>
  </si>
  <si>
    <t>湖南炎帝生物工程有限公司</t>
  </si>
  <si>
    <t>苹果酸氯波必利片(维恒)</t>
  </si>
  <si>
    <t xml:space="preserve">吲哚美辛巴布膏剂 </t>
  </si>
  <si>
    <t>14cm*10cm(含膏量13g)*6片/袋</t>
  </si>
  <si>
    <t>尼普洛外用药品株式会社</t>
  </si>
  <si>
    <t>泮托拉唑肠溶胶囊</t>
  </si>
  <si>
    <t>40.000mg*7粒/盒</t>
  </si>
  <si>
    <t>大连美罗大药厂</t>
  </si>
  <si>
    <t>泮托拉唑钠肠溶胶囊</t>
  </si>
  <si>
    <t>茴拉西坦分散片</t>
  </si>
  <si>
    <t>0.1*30</t>
  </si>
  <si>
    <t>国药集团</t>
  </si>
  <si>
    <t>心可舒片</t>
  </si>
  <si>
    <t>益脑胶囊</t>
  </si>
  <si>
    <t>0.300g*63粒/盒</t>
  </si>
  <si>
    <t>中美华医(河北)制药有限公司</t>
  </si>
  <si>
    <t>小儿氨酚黄那敏颗粒</t>
  </si>
  <si>
    <t>6.000g*6袋/盒</t>
  </si>
  <si>
    <t>安琪酵母股份有限公司药业分公司</t>
  </si>
  <si>
    <t>重组人粒细胞刺激因子注射剂</t>
  </si>
  <si>
    <t>0.6ml:100ug</t>
  </si>
  <si>
    <t>重组人粒细胞刺激因子注射液(立生素)(精)</t>
  </si>
  <si>
    <t xml:space="preserve">重组人促红素(CHO细胞)注射液 </t>
  </si>
  <si>
    <t>4000.000IU*1支/支</t>
  </si>
  <si>
    <t>重组人促红素注射液(CHO细胞)(预充式注射器)(雪达升)</t>
  </si>
  <si>
    <t>头孢克肟颗粒</t>
  </si>
  <si>
    <t>50.mg*6袋/盒</t>
  </si>
  <si>
    <t>广州白云山制药股份有限公司广州白云山制药总厂</t>
  </si>
  <si>
    <t>盐酸特比萘芬片(丁克)</t>
  </si>
  <si>
    <t>消炎利胆片</t>
  </si>
  <si>
    <t>0.250g*100片/盒</t>
  </si>
  <si>
    <t>广东罗浮山</t>
  </si>
  <si>
    <t>消炎利胆片(精)</t>
  </si>
  <si>
    <t>凝血酶粉</t>
  </si>
  <si>
    <t>500IU</t>
  </si>
  <si>
    <t>珠海经济特区生物化学制</t>
  </si>
  <si>
    <t>凝血酶冻干粉</t>
  </si>
  <si>
    <t>乌金活血止痛胶囊</t>
  </si>
  <si>
    <t>0.300g*12粒/盒</t>
  </si>
  <si>
    <t>云南龙发制药有限公司</t>
  </si>
  <si>
    <t>清热暗疮丸</t>
  </si>
  <si>
    <t>1.000粒*60粒/盒</t>
  </si>
  <si>
    <t>吉林天光药业</t>
  </si>
  <si>
    <t>注射用血栓通针</t>
  </si>
  <si>
    <t>0.15g/支</t>
  </si>
  <si>
    <t>广西梧州制药集团股份有限公司</t>
  </si>
  <si>
    <t>注射用血栓通(冻干)</t>
  </si>
  <si>
    <t>注射用法莫替丁</t>
  </si>
  <si>
    <t>20mg/支</t>
  </si>
  <si>
    <t>山西康宝</t>
  </si>
  <si>
    <t>奥扎格雷钠注射液</t>
  </si>
  <si>
    <t>100ml:80mg:0.9g(塑瓶)</t>
  </si>
  <si>
    <t>山东华鲁制药有限公司</t>
  </si>
  <si>
    <t>奥扎格雷钠氯化钠注射液(泰亚普昔)(塑瓶)</t>
  </si>
  <si>
    <t>腺苷钴胺注射剂</t>
  </si>
  <si>
    <t>0.5mg*1支/支</t>
  </si>
  <si>
    <t>华北制药集团</t>
  </si>
  <si>
    <t>注射用腺苷钴胺</t>
  </si>
  <si>
    <t>白眉蛇毒血凝酶粉针</t>
  </si>
  <si>
    <t>1iu*/支</t>
  </si>
  <si>
    <t>注射用白眉蛇毒血凝酶(邦亭)</t>
  </si>
  <si>
    <t>骨龙胶囊</t>
  </si>
  <si>
    <t>山东东阿阿胶股份有限公司</t>
  </si>
  <si>
    <t>碳酸氢钠注射剂</t>
  </si>
  <si>
    <t>250ml:12.5g（塑瓶）</t>
  </si>
  <si>
    <t>维生素C针</t>
  </si>
  <si>
    <t>1g</t>
  </si>
  <si>
    <t>海南伊顺</t>
  </si>
  <si>
    <t>注射用维生素C</t>
  </si>
  <si>
    <t>精氨酸注射液</t>
  </si>
  <si>
    <t>20ml*5支/盒</t>
  </si>
  <si>
    <t>盐酸精氨酸注射液</t>
  </si>
  <si>
    <t>亚甲兰注射剂</t>
  </si>
  <si>
    <t>江苏济川</t>
  </si>
  <si>
    <t>碘解磷定注射剂</t>
  </si>
  <si>
    <t>0.5g*5支</t>
  </si>
  <si>
    <t>开封制药</t>
  </si>
  <si>
    <t>尼可刹米注射液</t>
  </si>
  <si>
    <t>异丙肾上腺素注射液</t>
  </si>
  <si>
    <t>1mg*2支</t>
  </si>
  <si>
    <t>盐酸异丙肾上腺素注射液</t>
  </si>
  <si>
    <t>门冬胰岛素注射液(诺和锐笔芯)</t>
  </si>
  <si>
    <t>门冬胰岛素30注射液(诺和锐30笔芯)</t>
  </si>
  <si>
    <t>山梗菜碱注射剂</t>
  </si>
  <si>
    <t>3mg*10支/盒</t>
  </si>
  <si>
    <t>注射用硝酸异山梨酯</t>
  </si>
  <si>
    <t>10mg</t>
  </si>
  <si>
    <t>北京四环科宝制药有限公司</t>
  </si>
  <si>
    <t>注射用硝酸异山梨酯(瑞立喜)</t>
  </si>
  <si>
    <t>托拉塞米注射剂</t>
  </si>
  <si>
    <t>20.000mg*1支/支</t>
  </si>
  <si>
    <t>南京海辰</t>
  </si>
  <si>
    <t>注射用托拉塞米(泽通)</t>
  </si>
  <si>
    <t>维A酸乳膏</t>
  </si>
  <si>
    <t>15g:15mg/支</t>
  </si>
  <si>
    <t>天津药业集团新郑股份有限公司</t>
  </si>
  <si>
    <t>枸橼酸铋钾片</t>
  </si>
  <si>
    <t>0.300g*56片/盒</t>
  </si>
  <si>
    <t>浙江众益药业有限公司</t>
  </si>
  <si>
    <t>枸橼酸铋钾片(必诺片)</t>
  </si>
  <si>
    <t>氨酚曲马多片</t>
  </si>
  <si>
    <t>362.5mg</t>
  </si>
  <si>
    <t>北京双鹭</t>
  </si>
  <si>
    <t>复方熊胆通鼻喷雾剂</t>
  </si>
  <si>
    <t>15.000ml*1瓶/瓶</t>
  </si>
  <si>
    <t>重庆科瑞制药有限责任公司</t>
  </si>
  <si>
    <t>硝酸甘油气雾剂</t>
  </si>
  <si>
    <t>0.5mg/揿*200*1</t>
  </si>
  <si>
    <t>开塞露溶液剂</t>
  </si>
  <si>
    <t>开塞露(含甘油)</t>
  </si>
  <si>
    <t>多奈哌齐片</t>
  </si>
  <si>
    <t>5mg*7片</t>
  </si>
  <si>
    <t>盐酸多奈哌齐片(安理申)</t>
  </si>
  <si>
    <t>酚妥拉明注射剂</t>
  </si>
  <si>
    <t>10mg*5支</t>
  </si>
  <si>
    <t>甲磺酸酚妥拉明注射液</t>
  </si>
  <si>
    <t>1ml:5000IU</t>
  </si>
  <si>
    <t>低分子量肝素钙注射液(尤尼舒)</t>
  </si>
  <si>
    <t>丙帕他莫注射剂</t>
  </si>
  <si>
    <t>注射用盐酸丙帕他莫</t>
  </si>
  <si>
    <t>虫草头孢菌胶囊</t>
  </si>
  <si>
    <t>0.250g*20粒/盒</t>
  </si>
  <si>
    <t>山东鲁抗医药股份有限公司</t>
  </si>
  <si>
    <t>虫草头孢菌胶囊(虫草精)</t>
  </si>
  <si>
    <t>利托君注射液</t>
  </si>
  <si>
    <t>5ml:50mg</t>
  </si>
  <si>
    <t>孟鲁司特钠咀嚼片(顺尔宁)</t>
  </si>
  <si>
    <t>利托君片</t>
  </si>
  <si>
    <t>10mg*10</t>
  </si>
  <si>
    <t>盐酸利托君片</t>
  </si>
  <si>
    <t>注射用胸腺法新</t>
  </si>
  <si>
    <t>1.6mg*1</t>
  </si>
  <si>
    <t>阿糖胞苷注射剂</t>
  </si>
  <si>
    <t>100mg</t>
  </si>
  <si>
    <t>吉林一心制药</t>
  </si>
  <si>
    <t>左西替利嗪胶囊</t>
  </si>
  <si>
    <t>5.000mg*12粒/盒</t>
  </si>
  <si>
    <t>湖南九典制药有限公司</t>
  </si>
  <si>
    <t>盐酸左西替利嗪胶囊</t>
  </si>
  <si>
    <t>0.220g*48粒/盒</t>
  </si>
  <si>
    <t>小儿复方氨基酸(19AA-I)注射剂</t>
  </si>
  <si>
    <t>20ml:1.2g</t>
  </si>
  <si>
    <t>北京双鹤</t>
  </si>
  <si>
    <t>小儿复方氨基酸注射液(19AA-Ⅰ)</t>
  </si>
  <si>
    <t>妥布霉素地塞米松滴眼液</t>
  </si>
  <si>
    <t>江西珍视明药业有限公司</t>
  </si>
  <si>
    <t>左氧氟沙星注射剂</t>
  </si>
  <si>
    <t>0.2g/支</t>
  </si>
  <si>
    <t>辰欣药业股份有限公司.</t>
  </si>
  <si>
    <t>注射用盐酸左氧氟沙星(丽珠强派)</t>
  </si>
  <si>
    <t xml:space="preserve">小牛血去蛋白提取物凝胶剂 </t>
  </si>
  <si>
    <t xml:space="preserve"> 5g:1g </t>
  </si>
  <si>
    <t>兆科药业</t>
  </si>
  <si>
    <t>兰索拉唑肠溶胶囊</t>
  </si>
  <si>
    <t>30mg*7</t>
  </si>
  <si>
    <t>四川子仁</t>
  </si>
  <si>
    <t>万古霉素注射剂</t>
  </si>
  <si>
    <t>0.500g*1支/支</t>
  </si>
  <si>
    <t>浙江海正</t>
  </si>
  <si>
    <t>注射用盐酸万古霉素</t>
  </si>
  <si>
    <t>复方甘草酸单铵S粉针</t>
  </si>
  <si>
    <t>甘草酸单铵0.16g:甘氨酸1.6g</t>
  </si>
  <si>
    <t>山西普德</t>
  </si>
  <si>
    <t>注射用氨曲南</t>
  </si>
  <si>
    <t>丙氨酰谷氨酰胺注射剂</t>
  </si>
  <si>
    <t>50ml:10g</t>
  </si>
  <si>
    <t>哈尔滨三联</t>
  </si>
  <si>
    <t>N(2)-L-丙氨酰-L-谷氨酰胺注射液(精)</t>
  </si>
  <si>
    <t>0.1％玻璃酸钠滴眼液</t>
  </si>
  <si>
    <t>5mg*5ml</t>
  </si>
  <si>
    <t>日本参天</t>
  </si>
  <si>
    <t>重组牛碱性成纤维细胞生长因子滴眼液</t>
  </si>
  <si>
    <t>板蓝根</t>
  </si>
  <si>
    <t>苯磺酸氨氯地平片</t>
  </si>
  <si>
    <t>苯磺酸氨氯地平片(络活喜)</t>
  </si>
  <si>
    <t>米曲菌胰酶片</t>
  </si>
  <si>
    <t>米曲菌胰酶片(慷彼申)</t>
  </si>
  <si>
    <t>糜蛋白酶注射液</t>
  </si>
  <si>
    <t>4000u*2支</t>
  </si>
  <si>
    <t>上海第一生化制药厂</t>
  </si>
  <si>
    <t>注射用糜蛋白酶</t>
  </si>
  <si>
    <t>康莱特软胶囊</t>
  </si>
  <si>
    <t>0.45g*72</t>
  </si>
  <si>
    <t>浙江康莱特</t>
  </si>
  <si>
    <t>多巴丝肼片</t>
  </si>
  <si>
    <t>250mg*40片/盒</t>
  </si>
  <si>
    <t>多巴丝肼片(美多芭)</t>
  </si>
  <si>
    <t>呋塞咪片</t>
  </si>
  <si>
    <t>氟哌噻吨美利曲辛片</t>
  </si>
  <si>
    <t>氟哌噻吨0.5mg:美利曲辛10mg</t>
  </si>
  <si>
    <t>HLundbeckAS丹麦灵北药厂</t>
  </si>
  <si>
    <t>氟哌噻吨美利曲辛片(黛力新)</t>
  </si>
  <si>
    <t>莫沙必利胶囊</t>
  </si>
  <si>
    <t>5.000mg*24片/盒</t>
  </si>
  <si>
    <t>枸橼酸莫沙必利胶囊(美唯宁)</t>
  </si>
  <si>
    <t>左氧氟沙星片</t>
  </si>
  <si>
    <t>0.1g*6片</t>
  </si>
  <si>
    <t>盐酸左氧氟沙星片(京必妥新)</t>
  </si>
  <si>
    <t>莫沙必利分散片</t>
  </si>
  <si>
    <t>5mg*20</t>
  </si>
  <si>
    <t>成都康弘药业集团股份有限公司</t>
  </si>
  <si>
    <t>枸橼酸莫沙必利分散片(新络纳)</t>
  </si>
  <si>
    <t>爱普列特片</t>
  </si>
  <si>
    <t>江苏联环药业股份有限公司</t>
  </si>
  <si>
    <t>更昔洛韦滴眼液</t>
  </si>
  <si>
    <t>8ml:8mg *1</t>
  </si>
  <si>
    <t>武汉天天明药业有限责任公司</t>
  </si>
  <si>
    <t>5ml:5mg</t>
  </si>
  <si>
    <t>珠海联邦</t>
  </si>
  <si>
    <t>玻璃酸钠滴眼液(联邦亮晶晶)</t>
  </si>
  <si>
    <t>特拉唑嗪片</t>
  </si>
  <si>
    <t>2mg *14</t>
  </si>
  <si>
    <t>郑州瑞康制药有限公司</t>
  </si>
  <si>
    <t>盐酸特拉唑嗪片</t>
  </si>
  <si>
    <t>更昔洛韦凝胶剂</t>
  </si>
  <si>
    <t>5.0g:7.5mg*1支/支</t>
  </si>
  <si>
    <t>更昔洛韦眼用凝胶</t>
  </si>
  <si>
    <t>水飞蓟宾胶囊</t>
  </si>
  <si>
    <t>35mg*30</t>
  </si>
  <si>
    <t>水飞蓟宾胶囊(水林佳)</t>
  </si>
  <si>
    <t>维生素B6片</t>
  </si>
  <si>
    <t>10mg*100</t>
  </si>
  <si>
    <t>上海</t>
  </si>
  <si>
    <t>七叶洋地黄双苷滴眼液</t>
  </si>
  <si>
    <t>0.400ml*10支/盒</t>
  </si>
  <si>
    <t>德国施图伦大药厂</t>
  </si>
  <si>
    <t>七叶洋地黄双苷滴眼液(施图伦)</t>
  </si>
  <si>
    <t>芦丁片</t>
  </si>
  <si>
    <t>山西太原</t>
  </si>
  <si>
    <t>阿维A胶囊</t>
  </si>
  <si>
    <t>10mg*30粒/盒</t>
  </si>
  <si>
    <t>重庆华邦制药</t>
  </si>
  <si>
    <t>阿维A胶囊(方希)</t>
  </si>
  <si>
    <t>复方驱虫斑鸠菊丸</t>
  </si>
  <si>
    <t>0.3g*200</t>
  </si>
  <si>
    <t>盾叶冠心宁片</t>
  </si>
  <si>
    <t>0.160g*24片/盒</t>
  </si>
  <si>
    <t>江苏黄河</t>
  </si>
  <si>
    <t>痛经宝颗粒</t>
  </si>
  <si>
    <t>10.000g*10袋/盒</t>
  </si>
  <si>
    <t>河南宛西制药</t>
  </si>
  <si>
    <t>康妇炎胶囊</t>
  </si>
  <si>
    <t>养血清脑颗粒</t>
  </si>
  <si>
    <t>4.000g*15袋/盒</t>
  </si>
  <si>
    <t>芪参益气滴丸</t>
  </si>
  <si>
    <t>0.500g*15袋/盒</t>
  </si>
  <si>
    <t>复方丹参滴丸</t>
  </si>
  <si>
    <t>27.000mg*150粒/盒</t>
  </si>
  <si>
    <t>天津力生制药股份有限公司</t>
  </si>
  <si>
    <t>杞菊地黄丸</t>
  </si>
  <si>
    <t>150ml*1</t>
  </si>
  <si>
    <t>马应龙麝香痔疮膏.</t>
  </si>
  <si>
    <t>10.000g*1支/支</t>
  </si>
  <si>
    <t>马应龙药业</t>
  </si>
  <si>
    <t>马应龙麝香痔疮膏</t>
  </si>
  <si>
    <t>冬凌草片</t>
  </si>
  <si>
    <t>0.250g*100粒/瓶</t>
  </si>
  <si>
    <t xml:space="preserve">河南省济源市济世药业有限公司 </t>
  </si>
  <si>
    <t>前列安栓</t>
  </si>
  <si>
    <t>2.000g*5粒/盒</t>
  </si>
  <si>
    <t>气滞胃痛颗粒</t>
  </si>
  <si>
    <t>2.500g*12袋/盒</t>
  </si>
  <si>
    <t>辽宁华润本溪三药有限公司</t>
  </si>
  <si>
    <t>气滞胃痛颗粒(无糖)</t>
  </si>
  <si>
    <t>六味地黄丸</t>
  </si>
  <si>
    <t>萹蓄</t>
  </si>
  <si>
    <t>5ml:4mg</t>
  </si>
  <si>
    <t>唑来膦酸注射液(天晴依泰)</t>
  </si>
  <si>
    <t>右美托咪定注射剂</t>
  </si>
  <si>
    <t>2ml:200ug/支</t>
  </si>
  <si>
    <t>江苏恩华</t>
  </si>
  <si>
    <t>盐酸右美托咪定注射液</t>
  </si>
  <si>
    <t>甲硝唑注射剂</t>
  </si>
  <si>
    <t>100ml:0.5g(pp瓶）</t>
  </si>
  <si>
    <t>鲜竹沥</t>
  </si>
  <si>
    <t>右旋糖酐40葡萄糖注射液</t>
  </si>
  <si>
    <t>500ml:30g:25g</t>
  </si>
  <si>
    <t>维生素K1注射液</t>
  </si>
  <si>
    <t>上海现代</t>
  </si>
  <si>
    <t>痰热清注射液</t>
  </si>
  <si>
    <t>上海凯宝药业</t>
  </si>
  <si>
    <t>间羟胺注射剂</t>
  </si>
  <si>
    <t>10mg*2支</t>
  </si>
  <si>
    <t>艾叶</t>
  </si>
  <si>
    <t>依托咪酯脂肪乳注射剂</t>
  </si>
  <si>
    <t>10ml*20mg</t>
  </si>
  <si>
    <t>依托咪酯脂肪乳注射液(福尔利)</t>
  </si>
  <si>
    <t>氧氟沙星滴耳液</t>
  </si>
  <si>
    <t>5ml*1支</t>
  </si>
  <si>
    <t>郑州卓峰制药厂</t>
  </si>
  <si>
    <t>维生素AD软胶囊(淡)</t>
  </si>
  <si>
    <t>格列齐特片</t>
  </si>
  <si>
    <t>80mg*60</t>
  </si>
  <si>
    <t>5ml(妥布霉素15mg:地塞米松5mg)*1</t>
  </si>
  <si>
    <t>比利时爱尔康</t>
  </si>
  <si>
    <t>辅酶Q10胶囊</t>
  </si>
  <si>
    <t>10mg*60粒</t>
  </si>
  <si>
    <t>布比卡因注射剂</t>
  </si>
  <si>
    <t>37.5mg:5ml*5支</t>
  </si>
  <si>
    <t>参苓白术丸</t>
  </si>
  <si>
    <t>维生素B1注射液</t>
  </si>
  <si>
    <t>0.1g*10支</t>
  </si>
  <si>
    <t>肌苷针</t>
  </si>
  <si>
    <t>0.1g:2ml*10支/盒</t>
  </si>
  <si>
    <t>郑州桌峰</t>
  </si>
  <si>
    <t>0.250g*10支/盒</t>
  </si>
  <si>
    <t>三磷酸腺苷针</t>
  </si>
  <si>
    <t>腺苷钴胺片</t>
  </si>
  <si>
    <t>250.000ug*100片/瓶</t>
  </si>
  <si>
    <t>枸掾酸喷托维林片</t>
  </si>
  <si>
    <t>天津飞鹰玉川药业有限公司</t>
  </si>
  <si>
    <t>低分子肝素钠注射剂</t>
  </si>
  <si>
    <t>0.2ml:2500AXaIU*1支/支</t>
  </si>
  <si>
    <t>低分子量肝素钠注射液(齐征)</t>
  </si>
  <si>
    <t>中/长链脂肪乳(C8-24)注射液</t>
  </si>
  <si>
    <t>250ml(20%)</t>
  </si>
  <si>
    <t>中/长链脂肪乳注射液(C8-24)</t>
  </si>
  <si>
    <t>愈酚伪麻待因口服液</t>
  </si>
  <si>
    <t>60.000ml*1瓶/瓶</t>
  </si>
  <si>
    <t>深圳致君</t>
  </si>
  <si>
    <t>愈酚伪麻待因口服溶液(联力克)</t>
  </si>
  <si>
    <t>重组人白介素-2(125Ala)</t>
  </si>
  <si>
    <t>50.000WIU*1支/支</t>
  </si>
  <si>
    <t>注射用重组人白介素-2(125Ala)(欣吉尔)</t>
  </si>
  <si>
    <t>头孢呋辛钠针</t>
  </si>
  <si>
    <t>0.750g*1支/支</t>
  </si>
  <si>
    <t>注射用头孢呋辛钠(达力新)</t>
  </si>
  <si>
    <t>注射用炎琥宁</t>
  </si>
  <si>
    <t>200.000mg*1支/支</t>
  </si>
  <si>
    <t>重庆药友</t>
  </si>
  <si>
    <t>注射用川芎嗪</t>
  </si>
  <si>
    <t>合肥平光</t>
  </si>
  <si>
    <t>注射用盐酸川芎嗪(可杰星)</t>
  </si>
  <si>
    <t>头孢曲松钠注射剂</t>
  </si>
  <si>
    <t>深圳立健</t>
  </si>
  <si>
    <t>注射用美罗培南</t>
  </si>
  <si>
    <t>海口市制药厂有限公司</t>
  </si>
  <si>
    <t>复方氨基酸（18AA-Ⅶ）注射液</t>
  </si>
  <si>
    <t>200ml:20.650g(总氨基酸)</t>
  </si>
  <si>
    <t>安徽富邦药业有限公司</t>
  </si>
  <si>
    <t>复方氨基酸注射液(18AA-Ⅶ)</t>
  </si>
  <si>
    <t>维库溴铵注射剂</t>
  </si>
  <si>
    <t>4mg</t>
  </si>
  <si>
    <t>海南斯达</t>
  </si>
  <si>
    <t>注射用维库溴铵</t>
  </si>
  <si>
    <t>钠石灰颗粒剂</t>
  </si>
  <si>
    <t>500g/盒</t>
  </si>
  <si>
    <t>重庆鹏程工业公司</t>
  </si>
  <si>
    <t>钠石灰</t>
  </si>
  <si>
    <t>参附注射液</t>
  </si>
  <si>
    <t>雅安三九药业有限公司</t>
  </si>
  <si>
    <t>注射用血凝酶针</t>
  </si>
  <si>
    <t>2单位*1支/支</t>
  </si>
  <si>
    <t>蓬莱诺康</t>
  </si>
  <si>
    <t>注射用血凝酶(巴曲亭)</t>
  </si>
  <si>
    <t>银杏达莫注射液</t>
  </si>
  <si>
    <t>氨溴索口服液</t>
  </si>
  <si>
    <t>100ml:0.6g*1瓶/瓶</t>
  </si>
  <si>
    <t>盐酸氨溴索口服溶液</t>
  </si>
  <si>
    <t>顺铂粉针</t>
  </si>
  <si>
    <t>10mg/支</t>
  </si>
  <si>
    <t>齐鲁制药（海南）有限公司</t>
  </si>
  <si>
    <t>注射用顺铂</t>
  </si>
  <si>
    <t>异氟烷吸入剂</t>
  </si>
  <si>
    <t>10ml*10支</t>
  </si>
  <si>
    <t>河北九派</t>
  </si>
  <si>
    <t>异氟烷</t>
  </si>
  <si>
    <t>注射用呋塞米针</t>
  </si>
  <si>
    <t>40.000mg*1支/支</t>
  </si>
  <si>
    <t>帕瑞昔布注射剂</t>
  </si>
  <si>
    <t>注射用帕瑞昔布钠(特耐)</t>
  </si>
  <si>
    <t>复方氨基酸(3AA)注射液</t>
  </si>
  <si>
    <t>250ml:10.65g</t>
  </si>
  <si>
    <t>吉西他滨注射剂</t>
  </si>
  <si>
    <t>200mg/支</t>
  </si>
  <si>
    <t>注射用盐酸吉西他滨(泽菲)</t>
  </si>
  <si>
    <t>瑞舒伐他汀钙片</t>
  </si>
  <si>
    <t>10.000mg*6片/盒</t>
  </si>
  <si>
    <t>脂溶性维生素(Ⅱ)</t>
  </si>
  <si>
    <t>1.000支*1支/支</t>
  </si>
  <si>
    <t>注射用脂溶性维生素(Ⅱ)</t>
  </si>
  <si>
    <t>复方氨基酸(18AA-II)注射液</t>
  </si>
  <si>
    <t>500ml:42.5g/瓶</t>
  </si>
  <si>
    <t>氢化泼尼松注射液</t>
  </si>
  <si>
    <t>2ml:10mg</t>
  </si>
  <si>
    <t>西安利君制药</t>
  </si>
  <si>
    <t>铝碳酸镁咀嚼片</t>
  </si>
  <si>
    <t>0.5g*36</t>
  </si>
  <si>
    <t>四川健能制药有限公司</t>
  </si>
  <si>
    <t>重组人干扰素a-2b注射剂</t>
  </si>
  <si>
    <t>300万u</t>
  </si>
  <si>
    <t>北京远策</t>
  </si>
  <si>
    <t>姜黄</t>
  </si>
  <si>
    <t>比卡鲁胺片</t>
  </si>
  <si>
    <t>50.000mg*28片/盒</t>
  </si>
  <si>
    <t>复方阿胶浆</t>
  </si>
  <si>
    <t>20.000ml*12支/盒(无蔗糖）</t>
  </si>
  <si>
    <t>复方阿胶浆(无糖)</t>
  </si>
  <si>
    <t>鹿瓜多肽注射剂</t>
  </si>
  <si>
    <t>2ml:4mg</t>
  </si>
  <si>
    <t>哈尔滨誉衡药业股份有限公司</t>
  </si>
  <si>
    <t>鹿瓜多肽注射液(松梅乐)</t>
  </si>
  <si>
    <t>卡介菌多糖核酸注射液</t>
  </si>
  <si>
    <t>1ml:0.35mg*10支/盒</t>
  </si>
  <si>
    <t>浙江万马药业</t>
  </si>
  <si>
    <t>驱虫斑鸠菊注射液</t>
  </si>
  <si>
    <t>2ml/支</t>
  </si>
  <si>
    <t>芜湖杨燕制药有限公司</t>
  </si>
  <si>
    <t>阿莫罗芬乳膏</t>
  </si>
  <si>
    <t>5.0g:12.5mg *1</t>
  </si>
  <si>
    <t>LaboratoiresGaldermaSA法国高德美制药公司</t>
  </si>
  <si>
    <t>盐酸阿莫罗芬乳膏(罗每乐)</t>
  </si>
  <si>
    <t>聚肌胞注射液</t>
  </si>
  <si>
    <t>2ml:2mg*10支</t>
  </si>
  <si>
    <t>曲安奈德注射剂</t>
  </si>
  <si>
    <t>50mg*5ml/支</t>
  </si>
  <si>
    <t>富马酸酮替芬片</t>
  </si>
  <si>
    <t>1mg*60片</t>
  </si>
  <si>
    <t>上海衡山</t>
  </si>
  <si>
    <t>左旋咪唑片</t>
  </si>
  <si>
    <t>盐酸普萘洛尔片</t>
  </si>
  <si>
    <t>庆大霉素注射液</t>
  </si>
  <si>
    <t>8万U*10支</t>
  </si>
  <si>
    <t>辅仁制药开封制药</t>
  </si>
  <si>
    <t>托瑞米芬片</t>
  </si>
  <si>
    <t>40mg*14</t>
  </si>
  <si>
    <t>宁波市天衡制药有限公司</t>
  </si>
  <si>
    <t>枸橼酸托瑞米芬片(枢瑞)</t>
  </si>
  <si>
    <t>贵州健兴药业有限公司</t>
  </si>
  <si>
    <t>丝裂霉素注射剂</t>
  </si>
  <si>
    <t>浙江海正药业股份有限公司</t>
  </si>
  <si>
    <t>注射用丝裂霉素(精)</t>
  </si>
  <si>
    <t>拉米夫定片剂</t>
  </si>
  <si>
    <t>葛兰素史克津</t>
  </si>
  <si>
    <t>拉米夫定片(贺普丁)</t>
  </si>
  <si>
    <t>钆喷酸葡胺注射液</t>
  </si>
  <si>
    <t>20ml:9.38g</t>
  </si>
  <si>
    <t>广州康臣药业</t>
  </si>
  <si>
    <t>吡贝地尔缓释片</t>
  </si>
  <si>
    <t>50.000mg*30片/盒</t>
  </si>
  <si>
    <t>吡贝地尔缓释片(泰舒达)</t>
  </si>
  <si>
    <t>莫西沙星片</t>
  </si>
  <si>
    <t>0.4g *3</t>
  </si>
  <si>
    <t>盐酸莫西沙星片(拜复乐)</t>
  </si>
  <si>
    <t>格列喹酮片</t>
  </si>
  <si>
    <t>30mg*60(盒)</t>
  </si>
  <si>
    <t>北京万辉双鹤药业有限责任公司</t>
  </si>
  <si>
    <t>格列喹酮片(糖适平)</t>
  </si>
  <si>
    <t xml:space="preserve">速效救心丸 </t>
  </si>
  <si>
    <t>40.000mg*150粒/盒</t>
  </si>
  <si>
    <t>天津中新药业</t>
  </si>
  <si>
    <t>速效救心丸</t>
  </si>
  <si>
    <t>左甲状腺素钠片</t>
  </si>
  <si>
    <t>50ug*100片</t>
  </si>
  <si>
    <t>德国默克</t>
  </si>
  <si>
    <t>左甲状腺素钠片(优甲乐)</t>
  </si>
  <si>
    <t>江苏平光</t>
  </si>
  <si>
    <t>河南太龙</t>
  </si>
  <si>
    <t>20.000ml*6瓶/盒</t>
  </si>
  <si>
    <t>江西济民可信药业有限公司</t>
  </si>
  <si>
    <t>来氟米特片</t>
  </si>
  <si>
    <t>10mg*16粒</t>
  </si>
  <si>
    <t>苏州长征欣凯制药</t>
  </si>
  <si>
    <t>来氟米特片(爱若华)</t>
  </si>
  <si>
    <t>二甲双胍片</t>
  </si>
  <si>
    <t>500.000mg*20片/盒</t>
  </si>
  <si>
    <t>上海施贵宝</t>
  </si>
  <si>
    <t>盐酸二甲双胍片(格华止)</t>
  </si>
  <si>
    <t>归脾丸</t>
  </si>
  <si>
    <t>单唾液酸四己糖神经节苷脂钠粉针剂</t>
  </si>
  <si>
    <t>哈医大</t>
  </si>
  <si>
    <t>单唾液酸四己糖神经节苷脂钠注射液(申捷)</t>
  </si>
  <si>
    <t>2.5ml:25mg/支</t>
  </si>
  <si>
    <t>明治制果药业株式会</t>
  </si>
  <si>
    <t>玻璃酸钠注射液</t>
  </si>
  <si>
    <t>多巴胺注射剂</t>
  </si>
  <si>
    <t>盐酸多巴胺注射液</t>
  </si>
  <si>
    <t>非那雄胺片</t>
  </si>
  <si>
    <t>1.000mg*28片/盒</t>
  </si>
  <si>
    <t>非那雄胺片(保法止)</t>
  </si>
  <si>
    <t>噻托溴铵粉吸入剂</t>
  </si>
  <si>
    <t>18ug(含药粉吸入器)*10</t>
  </si>
  <si>
    <t>肌苷片</t>
  </si>
  <si>
    <t>上海信宜上海中西</t>
  </si>
  <si>
    <t>创可贴</t>
  </si>
  <si>
    <t>帖</t>
  </si>
  <si>
    <t>上海强生制药、云南白药</t>
  </si>
  <si>
    <t>精蛋白重组人胰岛素(优思灵30R)（预混30/70）</t>
  </si>
  <si>
    <t>3ml:300IU(笔芯)*1</t>
  </si>
  <si>
    <t>珠海联邦制药股份有限公司</t>
  </si>
  <si>
    <t>精蛋白重组人胰岛素混合注射液(30/70)(优思灵USLIN)</t>
  </si>
  <si>
    <t>(甘舒霖R)重组人胰岛素r(常规型）</t>
  </si>
  <si>
    <t>300.000iu*1支/支</t>
  </si>
  <si>
    <t>通化东宝药业股份有限公司</t>
  </si>
  <si>
    <t>重组人胰岛素注射液(甘舒霖R笔芯)</t>
  </si>
  <si>
    <t>甘精胰岛素注射液(来得时)</t>
  </si>
  <si>
    <t>3ml:300IU(预填充)</t>
  </si>
  <si>
    <t>赛诺菲安万特北京制药有限公司</t>
  </si>
  <si>
    <t>地特胰岛素注射剂(诺和平特充)</t>
  </si>
  <si>
    <t>3ml:300IU（特充）*1</t>
  </si>
  <si>
    <t>地特胰岛素注射剂(诺和平笔芯)</t>
  </si>
  <si>
    <t>3ml:300IU（笔芯）*1</t>
  </si>
  <si>
    <t>地特胰岛素注射液(诺和平)(笔芯)</t>
  </si>
  <si>
    <t>阿昔洛韦注射剂</t>
  </si>
  <si>
    <t>0.25g/支</t>
  </si>
  <si>
    <t>注射用阿昔洛韦</t>
  </si>
  <si>
    <t>氢化可的松注射液</t>
  </si>
  <si>
    <t>吡柔比星注射剂</t>
  </si>
  <si>
    <t>深圳万乐药业</t>
  </si>
  <si>
    <t>注射用盐酸吡柔比星</t>
  </si>
  <si>
    <t>氨茶碱注射剂</t>
  </si>
  <si>
    <t>250mg*10支</t>
  </si>
  <si>
    <t>海南制药厂.上海现代</t>
  </si>
  <si>
    <t>硝酸甘油针</t>
  </si>
  <si>
    <t>北京益民</t>
  </si>
  <si>
    <t>十一酸睾酮软胶囊</t>
  </si>
  <si>
    <t>40.000mg*20粒/盒</t>
  </si>
  <si>
    <t>南京欧加农</t>
  </si>
  <si>
    <t>十一酸睾酮软胶囊(安特尔)</t>
  </si>
  <si>
    <t>过氧化氢溶液</t>
  </si>
  <si>
    <t>100ml*1</t>
  </si>
  <si>
    <t>尿毒清冲剂</t>
  </si>
  <si>
    <t>5.000g*18袋/盒</t>
  </si>
  <si>
    <t>康臣药业内蒙古有限责任公司</t>
  </si>
  <si>
    <t>尿毒清颗粒(无糖)</t>
  </si>
  <si>
    <t>黄连上清丸</t>
  </si>
  <si>
    <t>15g*1</t>
  </si>
  <si>
    <t>舒筋通络颗粒</t>
  </si>
  <si>
    <t>12.000g*9袋/盒</t>
  </si>
  <si>
    <t>神威药业有限公司</t>
  </si>
  <si>
    <t>六味安消胶囊</t>
  </si>
  <si>
    <t>贵州信邦</t>
  </si>
  <si>
    <t>六味安消胶囊(邦消安)</t>
  </si>
  <si>
    <t>散结镇痛胶囊</t>
  </si>
  <si>
    <t>0.4g*30</t>
  </si>
  <si>
    <t>苦参凝胶</t>
  </si>
  <si>
    <t>5.000g*4支/盒</t>
  </si>
  <si>
    <t>葆宫止血颗粒</t>
  </si>
  <si>
    <t>15.000g*6袋/盒</t>
  </si>
  <si>
    <t>中盛海天制药有限公司</t>
  </si>
  <si>
    <t>乌鸡白凤丸</t>
  </si>
  <si>
    <t>9.000g*10丸/盒</t>
  </si>
  <si>
    <t>北京同仁堂股份有限公司同仁堂制药厂</t>
  </si>
  <si>
    <t>盐酸罂粟碱注射液</t>
  </si>
  <si>
    <t>30/70混合重组人胰岛素</t>
  </si>
  <si>
    <t>3ml:300IU*1</t>
  </si>
  <si>
    <t>30/70混合重组人胰岛素注射液(甘舒霖30R笔芯)</t>
  </si>
  <si>
    <t>复方卡力孜然酊</t>
  </si>
  <si>
    <t>30ml/瓶</t>
  </si>
  <si>
    <t>10.000mg*7片/盒</t>
  </si>
  <si>
    <t>依巴斯汀片(苏迪)</t>
  </si>
  <si>
    <t>破伤风抗毒素注射液</t>
  </si>
  <si>
    <t>1500.000iu*10支/盒</t>
  </si>
  <si>
    <t>江西生物制品</t>
  </si>
  <si>
    <t>替吉奥胶囊</t>
  </si>
  <si>
    <t>20.000mg*42粒/盒</t>
  </si>
  <si>
    <t>氨酚伪麻美芬Ⅱ/氨麻苯美</t>
  </si>
  <si>
    <t>1.000片*24片/盒</t>
  </si>
  <si>
    <t>拜耳医药保健有限公司启东分公司</t>
  </si>
  <si>
    <t>氨酚伪麻美芬片Ⅱ/氨麻苯美片(白加黑)</t>
  </si>
  <si>
    <t>坎地沙坦片</t>
  </si>
  <si>
    <t>4mg*14片</t>
  </si>
  <si>
    <t>福州屏山制药有限公司</t>
  </si>
  <si>
    <t>坎地沙坦酯片(维尔亚)</t>
  </si>
  <si>
    <t>匹伐他汀钙片</t>
  </si>
  <si>
    <t>2.000mg*7片/盒</t>
  </si>
  <si>
    <t>华润双鹤药业股份有限公司</t>
  </si>
  <si>
    <t>双氯芬酸钠喷雾剂</t>
  </si>
  <si>
    <t>0.5mg/揿，8ml:80mg*1</t>
  </si>
  <si>
    <t>粉葛</t>
  </si>
  <si>
    <t>维拉帕米片</t>
  </si>
  <si>
    <t>40mg*30片</t>
  </si>
  <si>
    <t>0.1*100片</t>
  </si>
  <si>
    <t>阿托品注射液</t>
  </si>
  <si>
    <t>0.5mg*10支</t>
  </si>
  <si>
    <t>脉络宁注射液</t>
  </si>
  <si>
    <t>南京金陵</t>
  </si>
  <si>
    <t>去乙酰毛花苷注射液</t>
  </si>
  <si>
    <t>2ml:0.4mg/支*5</t>
  </si>
  <si>
    <t>上海旭东海普药业有限公司</t>
  </si>
  <si>
    <t>西红花</t>
  </si>
  <si>
    <t>溴米那普鲁卡因注射剂</t>
  </si>
  <si>
    <t>维生素B2片</t>
  </si>
  <si>
    <t>蜈黛软膏</t>
  </si>
  <si>
    <t>20g*1/支</t>
  </si>
  <si>
    <t>紫光古汉集团衡阳制药有限公司</t>
  </si>
  <si>
    <t>美沙拉嗪肠溶片</t>
  </si>
  <si>
    <t>0.500g*40片/盒</t>
  </si>
  <si>
    <t>Dr.FalkPharmaGmbH德国</t>
  </si>
  <si>
    <t>美沙拉秦肠溶片(莎尔福)</t>
  </si>
  <si>
    <t>0.25g*6</t>
  </si>
  <si>
    <t>江苏晨牌药业有限公司</t>
  </si>
  <si>
    <t xml:space="preserve">荆肤止痒颗粒 </t>
  </si>
  <si>
    <t>3.000g*10袋/盒</t>
  </si>
  <si>
    <t>四川光大制药有限公司</t>
  </si>
  <si>
    <t>荆肤止痒颗粒</t>
  </si>
  <si>
    <t>乙氧苯柳胺软膏</t>
  </si>
  <si>
    <t>知母</t>
  </si>
  <si>
    <t>脉络宁口服液</t>
  </si>
  <si>
    <t>20.000ml*6支/盒</t>
  </si>
  <si>
    <t>金陵药业股份有限公司</t>
  </si>
  <si>
    <t>地黄</t>
  </si>
  <si>
    <t>沙利度胺片</t>
  </si>
  <si>
    <t>50mg*20片</t>
  </si>
  <si>
    <t>注射用表柔吡星针</t>
  </si>
  <si>
    <t>葡萄糖氯化钠注射液</t>
  </si>
  <si>
    <t>蜜练川贝枇杷膏</t>
  </si>
  <si>
    <t>345.000g*1瓶/瓶</t>
  </si>
  <si>
    <t>广州潘高寿药业股份有限公司</t>
  </si>
  <si>
    <t>蜜炼川贝枇杷膏</t>
  </si>
  <si>
    <t>升血灵颗粒</t>
  </si>
  <si>
    <t>10g(相当于原药材8g)*10袋/盒</t>
  </si>
  <si>
    <t>山东沃华医药科技股份有限公司</t>
  </si>
  <si>
    <t>脉血康胶囊</t>
  </si>
  <si>
    <t>0.250g*36粒/盒</t>
  </si>
  <si>
    <t>贵州信邦制药股份有限公司</t>
  </si>
  <si>
    <t>醋酸奥曲肽注射液(力尔宁)</t>
  </si>
  <si>
    <t>红花黄色素粉针</t>
  </si>
  <si>
    <t xml:space="preserve">浙江永宁药业股份有限公司  </t>
  </si>
  <si>
    <t>注射用红花黄色素(精)</t>
  </si>
  <si>
    <t>骨瓜提取物注射液</t>
  </si>
  <si>
    <t>哈尔滨圣泰</t>
  </si>
  <si>
    <t>硫普罗宁注射剂</t>
  </si>
  <si>
    <t>5ml:0.2g</t>
  </si>
  <si>
    <t>山东潍坊</t>
  </si>
  <si>
    <t>硫普罗宁注射液(丁舒)</t>
  </si>
  <si>
    <t>优泌乐25精蛋白锌重组赖脯胰岛素</t>
  </si>
  <si>
    <t>3ml:300IU *1</t>
  </si>
  <si>
    <t>礼来苏州制药有限公司</t>
  </si>
  <si>
    <t>奥曲肽注射剂</t>
  </si>
  <si>
    <t>0.100mg*1支/支</t>
  </si>
  <si>
    <t>武汉人福药业</t>
  </si>
  <si>
    <t>羟乙基淀粉130/0.4氯化钠注射剂</t>
  </si>
  <si>
    <t>500ml:30g:4.5g(塑瓶)</t>
  </si>
  <si>
    <t>羟乙基淀粉130/0.4氯化钠注射液(塑瓶)</t>
  </si>
  <si>
    <t>西洛他唑片</t>
  </si>
  <si>
    <t>50.000mg*12粒/盒</t>
  </si>
  <si>
    <t>浙江永宁药业股份有限公司</t>
  </si>
  <si>
    <t>氟桂利嗪分散片</t>
  </si>
  <si>
    <t>5mg*24</t>
  </si>
  <si>
    <t>青岛国大</t>
  </si>
  <si>
    <t>米索前列醇片</t>
  </si>
  <si>
    <t>0.2mg*3片</t>
  </si>
  <si>
    <t>湖北葛店人福药业有限责任公司</t>
  </si>
  <si>
    <t>天王补心丸</t>
  </si>
  <si>
    <t>多烯磷脂酰胆碱注射液</t>
  </si>
  <si>
    <t>5ml:0.2325g</t>
  </si>
  <si>
    <t>成都天台山制药</t>
  </si>
  <si>
    <t>复合磷酸氢钾注射液</t>
  </si>
  <si>
    <t>2.000ml*1支/支</t>
  </si>
  <si>
    <t>天津金耀氨基酸有限公司</t>
  </si>
  <si>
    <t xml:space="preserve">莫西沙星注射液 </t>
  </si>
  <si>
    <t>20ml:400mg/支</t>
  </si>
  <si>
    <t>南京优科制药有限公司</t>
  </si>
  <si>
    <t>盐酸莫西沙星注射液</t>
  </si>
  <si>
    <t>核黄素磷酸钠粉针</t>
  </si>
  <si>
    <t>10.000mg*1支/支</t>
  </si>
  <si>
    <t>山西振东泰盛制药有限公</t>
  </si>
  <si>
    <t>注射用核黄素磷酸钠</t>
  </si>
  <si>
    <t>注射用丹参多酚酸盐</t>
  </si>
  <si>
    <t>上海绿谷制药有限公司</t>
  </si>
  <si>
    <t>甲氧氯普胺片</t>
  </si>
  <si>
    <t xml:space="preserve">开封制药集团有限公司 </t>
  </si>
  <si>
    <t>氧氟沙星滴眼剂</t>
  </si>
  <si>
    <t>5ml:15mg*1</t>
  </si>
  <si>
    <t>湖北潜江制药股份有限公司</t>
  </si>
  <si>
    <t>盐车前子配方颗粒</t>
  </si>
  <si>
    <t>100片</t>
  </si>
  <si>
    <t>开封制药集团有限公司</t>
  </si>
  <si>
    <t>司坦唑醇片</t>
  </si>
  <si>
    <t>2.000mg*24片/盒</t>
  </si>
  <si>
    <t>广西南宁百会药业集团有限公司</t>
  </si>
  <si>
    <t>稳心颗粒</t>
  </si>
  <si>
    <t>5.000g*9袋/盒</t>
  </si>
  <si>
    <t>山东步长药业</t>
  </si>
  <si>
    <t>稳心颗粒(无糖)</t>
  </si>
  <si>
    <t>150.000粒*1盒/盒</t>
  </si>
  <si>
    <t>右归丸</t>
  </si>
  <si>
    <t>9.000g*12袋/盒</t>
  </si>
  <si>
    <t>宛西药业</t>
  </si>
  <si>
    <t>0.250g*32粒/盒</t>
  </si>
  <si>
    <t>云南白药药业</t>
  </si>
  <si>
    <t>云南白药胶囊</t>
  </si>
  <si>
    <t>芪苈强心胶囊</t>
  </si>
  <si>
    <t>山东步长神州制药有限公司</t>
  </si>
  <si>
    <t>1.000贴*5帖/盒</t>
  </si>
  <si>
    <t>参桂胶囊</t>
  </si>
  <si>
    <t>0.3g*30</t>
  </si>
  <si>
    <t>上海玉丹药业有限公司</t>
  </si>
  <si>
    <t>宁泌泰胶囊</t>
  </si>
  <si>
    <t>0.380g*36粒/盒</t>
  </si>
  <si>
    <t>防风通圣丸</t>
  </si>
  <si>
    <t>前胡配方颗粒</t>
  </si>
  <si>
    <t>荣心丸</t>
  </si>
  <si>
    <t>1.5g*36</t>
  </si>
  <si>
    <t>王氏保赤丸</t>
  </si>
  <si>
    <t>0.15g(0.15g/60)*20</t>
  </si>
  <si>
    <t>南通精华制药股份有限公司</t>
  </si>
  <si>
    <t>参松养心胶囊</t>
  </si>
  <si>
    <t>银杏叶片</t>
  </si>
  <si>
    <t>1.000g*24片/盒</t>
  </si>
  <si>
    <t>银杏蜜环口服液</t>
  </si>
  <si>
    <t>10.000ml*12支/盒</t>
  </si>
  <si>
    <t>邛崃天银制药有限公司</t>
  </si>
  <si>
    <t>银杏蜜环口服溶液</t>
  </si>
  <si>
    <t>氨基葡萄糖胶囊</t>
  </si>
  <si>
    <t>0.250g*24粒/盒</t>
  </si>
  <si>
    <t>硫酸氨基葡萄糖胶囊(伊索佳)</t>
  </si>
  <si>
    <t>80mg</t>
  </si>
  <si>
    <t>湖南一格制药有限公司</t>
  </si>
  <si>
    <t>注射用泮托拉唑钠(洛乐)</t>
  </si>
  <si>
    <t>脾氨肽冻干粉针(口服)</t>
  </si>
  <si>
    <t>2mg</t>
  </si>
  <si>
    <t>大连百利天华制药有限公司</t>
  </si>
  <si>
    <t>小儿柴桂退热颗粒</t>
  </si>
  <si>
    <t>5.000g*15袋/盒</t>
  </si>
  <si>
    <t>湖北襄阳隆中药业集团有限公司</t>
  </si>
  <si>
    <t>氟伏沙明</t>
  </si>
  <si>
    <t>复方维A酸凝胶</t>
  </si>
  <si>
    <t>10.000g*1盒/盒</t>
  </si>
  <si>
    <t>上海现代制药股份有限公司</t>
  </si>
  <si>
    <t>积雪苷霜软膏</t>
  </si>
  <si>
    <t>30g</t>
  </si>
  <si>
    <t>缩宫素注射液</t>
  </si>
  <si>
    <t>10.000u*10支/盒</t>
  </si>
  <si>
    <t>马鞍山丰原制药有限公司</t>
  </si>
  <si>
    <t>醒脑静注射液</t>
  </si>
  <si>
    <t>无锡济民可信山禾药业股份有限公司</t>
  </si>
  <si>
    <t>七氟烷吸入溶液剂</t>
  </si>
  <si>
    <t>10.000ml*12支/瓶</t>
  </si>
  <si>
    <t>上海恒瑞</t>
  </si>
  <si>
    <t>美司钠注射液</t>
  </si>
  <si>
    <t>0.4g/支</t>
  </si>
  <si>
    <t>美司钠注射液(美安)</t>
  </si>
  <si>
    <t>单硝酸异山梨酯缓释片</t>
  </si>
  <si>
    <t>40mg*24片</t>
  </si>
  <si>
    <t>山东鲁南</t>
  </si>
  <si>
    <t>单硝酸异山梨酯缓释片(欣康)</t>
  </si>
  <si>
    <t>拜耳医药</t>
  </si>
  <si>
    <t>阿卡波糖片(拜唐苹)</t>
  </si>
  <si>
    <t>美沙拉嗪栓</t>
  </si>
  <si>
    <t>美沙拉秦栓(莎尔福)</t>
  </si>
  <si>
    <t>长春新碱注射剂</t>
  </si>
  <si>
    <t>1mg</t>
  </si>
  <si>
    <t>广东岭南</t>
  </si>
  <si>
    <t>果糖注射液</t>
  </si>
  <si>
    <t>250ml:12.5g</t>
  </si>
  <si>
    <t>江苏正大丰海制药</t>
  </si>
  <si>
    <t>果糖注射液(丰海能)</t>
  </si>
  <si>
    <t>双黄连冻干粉针</t>
  </si>
  <si>
    <t>1.2g/支</t>
  </si>
  <si>
    <t>哈药集团中药二厂</t>
  </si>
  <si>
    <t>注射用双黄连(冻干)</t>
  </si>
  <si>
    <t>槐角丸</t>
  </si>
  <si>
    <t>9g*10丸</t>
  </si>
  <si>
    <t>注射用头孢曲松钠</t>
  </si>
  <si>
    <t>vc银翘片</t>
  </si>
  <si>
    <t>0.400g*18片/袋</t>
  </si>
  <si>
    <t>湖北民康</t>
  </si>
  <si>
    <t>燀苦杏仁配方颗粒</t>
  </si>
  <si>
    <t>醒脾养儿颗粒</t>
  </si>
  <si>
    <t>2.000g*12袋/盒</t>
  </si>
  <si>
    <t>长春西汀注射液</t>
  </si>
  <si>
    <t>长春西汀注射液(润坦)</t>
  </si>
  <si>
    <t>补心气口服液</t>
  </si>
  <si>
    <t>湖北福人金身药业有限公司</t>
  </si>
  <si>
    <t>腺苷蛋氨酸注射剂</t>
  </si>
  <si>
    <t>意大利</t>
  </si>
  <si>
    <t>注射用丁二磺酸腺苷蛋氨酸(附溶剂)</t>
  </si>
  <si>
    <t>多索茶碱片</t>
  </si>
  <si>
    <t>0.2g*12</t>
  </si>
  <si>
    <t>黑龙江福和华星制药集团股份有限公司</t>
  </si>
  <si>
    <t>甘油果糖氯化钠注射液</t>
  </si>
  <si>
    <t>5mg*10片</t>
  </si>
  <si>
    <t>非那雄胺片(保列治)</t>
  </si>
  <si>
    <t>毛果芸香碱滴眼液</t>
  </si>
  <si>
    <t>25mg*5ml/支</t>
  </si>
  <si>
    <t>硝酸毛果芸香碱滴眼液</t>
  </si>
  <si>
    <t>阿昔洛韦滴眼液</t>
  </si>
  <si>
    <t>8mg:8ml/支</t>
  </si>
  <si>
    <t>湖北潜江武汉五景药业</t>
  </si>
  <si>
    <t>益康倍松乳膏</t>
  </si>
  <si>
    <t>广东台城制药股份有限公司</t>
  </si>
  <si>
    <t>芪胶升白胶囊</t>
  </si>
  <si>
    <t>贵州汉方药业</t>
  </si>
  <si>
    <t>0.400g*30粒/盒</t>
  </si>
  <si>
    <t>5ml:125mg/支</t>
  </si>
  <si>
    <t>氨酮戊酸散剂</t>
  </si>
  <si>
    <t>118.000mg*1盒/盒</t>
  </si>
  <si>
    <t>上海复旦张江生物医药股份有限公司</t>
  </si>
  <si>
    <t>盐酸氨酮戊酸外用散(艾拉)</t>
  </si>
  <si>
    <t>门冬氨酸钾注射液</t>
  </si>
  <si>
    <t>1.712g*1支/支</t>
  </si>
  <si>
    <t>辽宁药联制药有限公司</t>
  </si>
  <si>
    <t>肾康注射液</t>
  </si>
  <si>
    <t>西安世纪盛康药业有限公司</t>
  </si>
  <si>
    <t>注射用托烷司琼</t>
  </si>
  <si>
    <t>5mg</t>
  </si>
  <si>
    <t>瑞阳制药有限公司</t>
  </si>
  <si>
    <t>注射用盐酸托烷司琼</t>
  </si>
  <si>
    <t>乙酰半胱氨酸胶囊</t>
  </si>
  <si>
    <t>3.0g:0.2g*10</t>
  </si>
  <si>
    <t>广东人人康药业有限公司</t>
  </si>
  <si>
    <t>乙酰半胱氨酸胶囊(易维适)</t>
  </si>
  <si>
    <t>重组人干扰素α-1b</t>
  </si>
  <si>
    <t>30.000ug*1支/支</t>
  </si>
  <si>
    <t>北京三元基因工程有限公司</t>
  </si>
  <si>
    <t>注射用重组人干扰素α1b(运德素)</t>
  </si>
  <si>
    <t>肤痒颗粒</t>
  </si>
  <si>
    <t>6.000g*18袋/盒</t>
  </si>
  <si>
    <t>江西博士达药业有限责任公司</t>
  </si>
  <si>
    <t>肤痒颗粒(低糖)</t>
  </si>
  <si>
    <t>甘草酸二铵注射剂</t>
  </si>
  <si>
    <t>10ml*50mg</t>
  </si>
  <si>
    <t>济南利民制药有限责任公司</t>
  </si>
  <si>
    <t>天竺黄配方颗粒</t>
  </si>
  <si>
    <t>生脉注射液</t>
  </si>
  <si>
    <t>20.000ml*1支/支</t>
  </si>
  <si>
    <t>上海和黄药业有限公司</t>
  </si>
  <si>
    <t>甘露聚糖肽粉针</t>
  </si>
  <si>
    <t>厄贝沙坦分散片</t>
  </si>
  <si>
    <t>复方丙酸氯倍他索软膏</t>
  </si>
  <si>
    <t>10g(丙酸氯倍他索5mg:维A酸2.5mg)</t>
  </si>
  <si>
    <t>江苏圣宝罗药业有限公司</t>
  </si>
  <si>
    <t>复方丙酸氯倍他索软膏(金纽尔)</t>
  </si>
  <si>
    <t>单唾液酸四己糖神经节苷脂钠注射液</t>
  </si>
  <si>
    <t>2ml*20mg</t>
  </si>
  <si>
    <t>尼群地平片</t>
  </si>
  <si>
    <t>上海全宇生物科技遂平制药有限公司</t>
  </si>
  <si>
    <t>林可霉素注射液</t>
  </si>
  <si>
    <t>0.6g*10支</t>
  </si>
  <si>
    <t>利多卡因胶浆</t>
  </si>
  <si>
    <t>10g:0.2g/支</t>
  </si>
  <si>
    <t>江苏济川制药有限公司</t>
  </si>
  <si>
    <t>酮康唑洗剂</t>
  </si>
  <si>
    <t>80ml*1</t>
  </si>
  <si>
    <t>复方酮康唑发用洗剂(采能)</t>
  </si>
  <si>
    <t>异维A酸胶丸</t>
  </si>
  <si>
    <t>10.000mg*15丸/盒</t>
  </si>
  <si>
    <t>上海东海制药股份有限公司东海制药厂</t>
  </si>
  <si>
    <t>氟康唑分散片</t>
  </si>
  <si>
    <t>50.000mg*6片/盒</t>
  </si>
  <si>
    <t>海南皇隆制药厂有限公司</t>
  </si>
  <si>
    <t>洋槐蜂蜜</t>
  </si>
  <si>
    <t>2ml:5mg(静滴)</t>
  </si>
  <si>
    <t>成都利尔</t>
  </si>
  <si>
    <t>维生素K3注射液</t>
  </si>
  <si>
    <t>4mg*10支</t>
  </si>
  <si>
    <t>醋酸泼尼松片</t>
  </si>
  <si>
    <t>双氯芬酸钠眼水</t>
  </si>
  <si>
    <t>湖北潜江</t>
  </si>
  <si>
    <t>双氯芬酸钠滴眼液</t>
  </si>
  <si>
    <t>普鲁卡因注射剂</t>
  </si>
  <si>
    <t>40.000mg*10支/盒</t>
  </si>
  <si>
    <t>天津新郑自采</t>
  </si>
  <si>
    <t>氯苯那敏注射液</t>
  </si>
  <si>
    <t>1ml:10mg*10支</t>
  </si>
  <si>
    <t>马来酸氯苯那敏注射液</t>
  </si>
  <si>
    <t>柔红霉素注射剂</t>
  </si>
  <si>
    <t>注射用盐酸柔红霉素</t>
  </si>
  <si>
    <t>纳美芬注射液</t>
  </si>
  <si>
    <t>1ml:0.1mg*1支/支</t>
  </si>
  <si>
    <t>辽宁海思科制药有限公司</t>
  </si>
  <si>
    <t>钩藤</t>
  </si>
  <si>
    <t>盐酸坦索罗辛缓释胶囊</t>
  </si>
  <si>
    <t>0.2mg*10</t>
  </si>
  <si>
    <t>解郁丸</t>
  </si>
  <si>
    <t>1g/15*40粒/盒</t>
  </si>
  <si>
    <t>河南泰丰制药股份有限公司</t>
  </si>
  <si>
    <t>甘油果糖注射液</t>
  </si>
  <si>
    <t>250ml:25g:12.5g/瓶</t>
  </si>
  <si>
    <t>山东齐都</t>
  </si>
  <si>
    <t>20.000mg*28片/盒</t>
  </si>
  <si>
    <t>齐鲁制药有限公司</t>
  </si>
  <si>
    <t>阿德福韦酯片</t>
  </si>
  <si>
    <t>葛兰素史克制药天津有限公司</t>
  </si>
  <si>
    <t>阿德福韦酯片(贺维力)</t>
  </si>
  <si>
    <t>他克莫司胶囊</t>
  </si>
  <si>
    <t>0.500mg*50粒/盒</t>
  </si>
  <si>
    <t>安斯泰</t>
  </si>
  <si>
    <t>他克莫司胶囊(普乐可复)</t>
  </si>
  <si>
    <t>美索巴莫胶囊</t>
  </si>
  <si>
    <t>长春长红制药有限公司</t>
  </si>
  <si>
    <t>优泌乐50精蛋白锌重组赖脯胰岛素</t>
  </si>
  <si>
    <t>3ml:300IU 1</t>
  </si>
  <si>
    <t>茶碱缓释片</t>
  </si>
  <si>
    <t>0.1g*24(盒)</t>
  </si>
  <si>
    <t xml:space="preserve">广州迈特兴华制药厂有限公司 </t>
  </si>
  <si>
    <t>氢氯噻嗪片</t>
  </si>
  <si>
    <t>江苏方强</t>
  </si>
  <si>
    <t>复方甘草酸苷注射剂</t>
  </si>
  <si>
    <t>40mg:0.4g:20mg</t>
  </si>
  <si>
    <t>注射用复方甘草酸苷</t>
  </si>
  <si>
    <t>500ml/瓶(pvc)</t>
  </si>
  <si>
    <t>洛阳市制药厂</t>
  </si>
  <si>
    <t>复方阿司匹林片</t>
  </si>
  <si>
    <t>1.000g*2片/袋</t>
  </si>
  <si>
    <t>碳酸氢钠片</t>
  </si>
  <si>
    <t>0.3g*1000片</t>
  </si>
  <si>
    <t>上海玉瑞安阳药业</t>
  </si>
  <si>
    <t>烟酸片</t>
  </si>
  <si>
    <t>环丙沙星注射剂</t>
  </si>
  <si>
    <t>100ml:0.2g</t>
  </si>
  <si>
    <t>广州南新制药</t>
  </si>
  <si>
    <t>灯盏花素注射剂</t>
  </si>
  <si>
    <t>湖南恒生</t>
  </si>
  <si>
    <t>注射用灯盏花素(培斯汀)</t>
  </si>
  <si>
    <t>30mg*100片</t>
  </si>
  <si>
    <t>云南白药散</t>
  </si>
  <si>
    <t>4.000g*1盒/盒</t>
  </si>
  <si>
    <t>云南白药集团股份有限公司</t>
  </si>
  <si>
    <t>索利那新</t>
  </si>
  <si>
    <t>琥珀酸索利那新片(卫喜康)</t>
  </si>
  <si>
    <t>诺氟沙星胶囊</t>
  </si>
  <si>
    <t>0.100g*12粒/板</t>
  </si>
  <si>
    <t>河南羚锐</t>
  </si>
  <si>
    <t>甘舒林笔</t>
  </si>
  <si>
    <t>通化东宝药业股份公司</t>
  </si>
  <si>
    <t>甘舒霖笔(GansuLin Pen)</t>
  </si>
  <si>
    <t>利奈唑胺片</t>
  </si>
  <si>
    <t>0.600g*10片/盒</t>
  </si>
  <si>
    <t>利奈唑胺片(斯沃)</t>
  </si>
  <si>
    <t>(优泌林70)精蛋白锌重组人胰岛素</t>
  </si>
  <si>
    <t>300iu：3ml/支(70/30)</t>
  </si>
  <si>
    <t>精蛋白锌重组人胰岛素混合注射液(优泌林70/30笔芯)</t>
  </si>
  <si>
    <t>甲巯咪唑片</t>
  </si>
  <si>
    <t>10mg *50</t>
  </si>
  <si>
    <t>德国默克MerckKGaA</t>
  </si>
  <si>
    <t>甲巯咪唑片(赛治)</t>
  </si>
  <si>
    <t>山莨菪碱注射液</t>
  </si>
  <si>
    <t>脑栓康复胶囊</t>
  </si>
  <si>
    <t>吉林长源</t>
  </si>
  <si>
    <t>维生素E乳膏</t>
  </si>
  <si>
    <t>85.000ml*1盒/盒</t>
  </si>
  <si>
    <t>北京双吉制药有限公司</t>
  </si>
  <si>
    <t>盐杜仲</t>
  </si>
  <si>
    <t>100ml:5mg</t>
  </si>
  <si>
    <t>唑来膦酸注射液(精)</t>
  </si>
  <si>
    <t>尼莫地平注射剂</t>
  </si>
  <si>
    <t>北京四环科宝</t>
  </si>
  <si>
    <t>胞磷胆碱钠注射液</t>
  </si>
  <si>
    <t>沙利度胺胶囊</t>
  </si>
  <si>
    <t>25.000mg*48粒/盒</t>
  </si>
  <si>
    <t>苏州长征一欣凯制药有限公司</t>
  </si>
  <si>
    <t>麝香保心丸</t>
  </si>
  <si>
    <t>22.500mg*42丸/盒</t>
  </si>
  <si>
    <t>安神补脑液</t>
  </si>
  <si>
    <t>吉林傲东</t>
  </si>
  <si>
    <t>风油精</t>
  </si>
  <si>
    <t>3.000ml*1瓶/瓶</t>
  </si>
  <si>
    <t>葡萄糖酸钙注射液</t>
  </si>
  <si>
    <t>生脉饮(人参)</t>
  </si>
  <si>
    <t>北京同仁堂</t>
  </si>
  <si>
    <t>生脉饮</t>
  </si>
  <si>
    <t>清凉油</t>
  </si>
  <si>
    <t>3.000g*1盒/盒</t>
  </si>
  <si>
    <t>上海龙虎</t>
  </si>
  <si>
    <t>赖氨肌醇维B12口服液</t>
  </si>
  <si>
    <t>120ml</t>
  </si>
  <si>
    <t>浙江迪耳药业有限公司</t>
  </si>
  <si>
    <t>赖氨肌醇维B12口服溶液</t>
  </si>
  <si>
    <t>海南卫康制药潜山有限公司</t>
  </si>
  <si>
    <t>门冬氨酸钙注射液</t>
  </si>
  <si>
    <t>维生素B6粉针</t>
  </si>
  <si>
    <t>注射用维生素B6(洁傲)</t>
  </si>
  <si>
    <t>复方氨肽素片</t>
  </si>
  <si>
    <t>辽宁绿丹药业有限公司</t>
  </si>
  <si>
    <t>替罗非班粉针</t>
  </si>
  <si>
    <t>南开允公药业有限公司</t>
  </si>
  <si>
    <t>注射用盐酸替罗非班(精)</t>
  </si>
  <si>
    <t>神农镇痛膏</t>
  </si>
  <si>
    <t>10cm*14cm*8</t>
  </si>
  <si>
    <t>广东湛江吉民药业股份有限公司</t>
  </si>
  <si>
    <t>骨肽注射剂</t>
  </si>
  <si>
    <t>25mg</t>
  </si>
  <si>
    <t>哈尔滨三联药业</t>
  </si>
  <si>
    <t>注射用骨肽(唛金沥)</t>
  </si>
  <si>
    <t>左旋氨氯地平片</t>
  </si>
  <si>
    <t>2.500mg*14片/盒</t>
  </si>
  <si>
    <t>马来酸左旋氨氯地平片(玄宁)</t>
  </si>
  <si>
    <t>七叶皂苷注射剂</t>
  </si>
  <si>
    <t>山东绿叶</t>
  </si>
  <si>
    <t>注射用七叶皂苷钠</t>
  </si>
  <si>
    <t>甲钴胺粉针</t>
  </si>
  <si>
    <t>0.5mg</t>
  </si>
  <si>
    <t>注射用甲钴胺</t>
  </si>
  <si>
    <t>利奈唑胺注射液</t>
  </si>
  <si>
    <t>300ml:0.6g(软袋)</t>
  </si>
  <si>
    <t>pfizer AS(挪威</t>
  </si>
  <si>
    <t>利奈唑胺注射液(斯沃)</t>
  </si>
  <si>
    <t>特布他林注射液</t>
  </si>
  <si>
    <t>1.000ml:2.5mg*1支/支</t>
  </si>
  <si>
    <t>成都华宇制药有限公司</t>
  </si>
  <si>
    <t>硫酸特布他林注射液(苏顺)</t>
  </si>
  <si>
    <t>鲑降钙素注射剂</t>
  </si>
  <si>
    <t>10ug（50IU）</t>
  </si>
  <si>
    <t>注射用鲑降钙素(盖瑞宁)</t>
  </si>
  <si>
    <t>膦甲酸钠乳膏</t>
  </si>
  <si>
    <t>0.150g*1支/支</t>
  </si>
  <si>
    <t>双氯芬酸钠缓释片(Ⅳ)(迪克乐克)</t>
  </si>
  <si>
    <t>乙酰谷酰胺氯化钠注射剂</t>
  </si>
  <si>
    <t>100.000ml:0.2g*1瓶/瓶</t>
  </si>
  <si>
    <t>山东华鲁</t>
  </si>
  <si>
    <t>乙酰谷酰胺氯化钠注射液(精)</t>
  </si>
  <si>
    <t>国药集团焦作扬州中宝泗水</t>
  </si>
  <si>
    <t>水溶性维生素注射剂</t>
  </si>
  <si>
    <t>支</t>
  </si>
  <si>
    <t>注射用水溶性维生素</t>
  </si>
  <si>
    <t>复合辅酶注射剂</t>
  </si>
  <si>
    <t>100.000IU*1支/支</t>
  </si>
  <si>
    <t>注射用复合辅酶</t>
  </si>
  <si>
    <t>高三尖杉酯碱注射剂</t>
  </si>
  <si>
    <t>法舒地尔注射液</t>
  </si>
  <si>
    <t>30mg;2ml/支</t>
  </si>
  <si>
    <t>天津红日药业股份有限公司</t>
  </si>
  <si>
    <t>盐酸法舒地尔注射液(川威)</t>
  </si>
  <si>
    <t>200mg</t>
  </si>
  <si>
    <t>湖北一半天制药有限公司</t>
  </si>
  <si>
    <t>注射用盐酸吉西他滨</t>
  </si>
  <si>
    <t>帕洛诺司琼注射液</t>
  </si>
  <si>
    <t>5ml:0.25mg</t>
  </si>
  <si>
    <t>盐酸帕洛诺司琼注射液(止若)</t>
  </si>
  <si>
    <t>清开灵颗粒</t>
  </si>
  <si>
    <t>10.000g*20袋/盒</t>
  </si>
  <si>
    <t>芪参胶囊</t>
  </si>
  <si>
    <t>0.300g*18粒/盒</t>
  </si>
  <si>
    <t>河南省新谊药业股份有限公司</t>
  </si>
  <si>
    <t>红花注射剂</t>
  </si>
  <si>
    <t xml:space="preserve">太原华卫药业有限公司  </t>
  </si>
  <si>
    <t xml:space="preserve">纤溶酶注射液 </t>
  </si>
  <si>
    <t>1ml:100IU*1支/支</t>
  </si>
  <si>
    <t>北京赛生药业有限公司</t>
  </si>
  <si>
    <t>纤溶酶注射液</t>
  </si>
  <si>
    <t>丙戊酸钠粉针</t>
  </si>
  <si>
    <t>注射用丙戊酸钠</t>
  </si>
  <si>
    <t>甘露聚糖肽注射剂</t>
  </si>
  <si>
    <t>国药一心制药有限公司</t>
  </si>
  <si>
    <t>注射用甘露聚糖肽(力尔凡)</t>
  </si>
  <si>
    <t>雷替曲塞注射剂</t>
  </si>
  <si>
    <t>2mg*1支/支</t>
  </si>
  <si>
    <t>南京正大天晴制药有限公司</t>
  </si>
  <si>
    <t>注射用雷替曲塞</t>
  </si>
  <si>
    <t>华北制药瑞阳制药</t>
  </si>
  <si>
    <t>注射用胞磷胆碱</t>
  </si>
  <si>
    <t>注射用胞磷胆碱钠</t>
  </si>
  <si>
    <t>益心舒片</t>
  </si>
  <si>
    <t>0.400g*36片/盒</t>
  </si>
  <si>
    <t>广东尚瑞和药业股份有限公司</t>
  </si>
  <si>
    <t>阿莫西林克拉维酸钾注射剂</t>
  </si>
  <si>
    <t>1.2g(5:1)*1支/支</t>
  </si>
  <si>
    <t>注射用阿莫西林钠克拉维酸钾</t>
  </si>
  <si>
    <t>白癜风丸</t>
  </si>
  <si>
    <t>0.200g*72粒/盒</t>
  </si>
  <si>
    <t>吉林省天光药业</t>
  </si>
  <si>
    <t>垂体后叶素注射液</t>
  </si>
  <si>
    <t>1ml:6u*10支</t>
  </si>
  <si>
    <t>安徽宏业药业有限公司</t>
  </si>
  <si>
    <t>垂体后叶注射液</t>
  </si>
  <si>
    <t>卡前列素氨丁三醇注射液</t>
  </si>
  <si>
    <t>0.250mg*1支/支</t>
  </si>
  <si>
    <t>PharmaciaUpjohn Company(美国)</t>
  </si>
  <si>
    <t>氨基已酸(EACA)注射剂</t>
  </si>
  <si>
    <t>2g*5支</t>
  </si>
  <si>
    <t>常州兰陵</t>
  </si>
  <si>
    <t>(优泌乐)赖脯胰岛素注射液</t>
  </si>
  <si>
    <t>300iu*1支/支</t>
  </si>
  <si>
    <t>(重和林R)重组人胰岛素</t>
  </si>
  <si>
    <t>重组人胰岛素注射液(重和林R)</t>
  </si>
  <si>
    <t>舍曲林片</t>
  </si>
  <si>
    <t>50.000mg*14片/盒</t>
  </si>
  <si>
    <t>天津华津</t>
  </si>
  <si>
    <t>盐酸舍曲林片(西同静)</t>
  </si>
  <si>
    <t>重组甘精胰岛素注射液.(长秀霖)</t>
  </si>
  <si>
    <t>300iu*3ml/支</t>
  </si>
  <si>
    <t>甘李药业</t>
  </si>
  <si>
    <t>重组甘精胰岛素注射液(长秀霖笔芯)</t>
  </si>
  <si>
    <t>丁螺环酮片</t>
  </si>
  <si>
    <t>江苏恩华药业股份有限公司</t>
  </si>
  <si>
    <t>盐酸丁螺环酮片(一舒)</t>
  </si>
  <si>
    <t>西地碘片</t>
  </si>
  <si>
    <t>1.500mg*15片/盒</t>
  </si>
  <si>
    <t>北京华素制药股份有限公司</t>
  </si>
  <si>
    <t>雌二醇片</t>
  </si>
  <si>
    <t>1.000mg*21片/盒</t>
  </si>
  <si>
    <t>氟西汀胶囊</t>
  </si>
  <si>
    <t>20.000mg*14粒/盒</t>
  </si>
  <si>
    <t>盐酸氟西汀胶囊(奥麦伦)</t>
  </si>
  <si>
    <t>泼尼松（强的松）片</t>
  </si>
  <si>
    <t>牛痘疫苗接种家兔炎症皮肤提取物注射液</t>
  </si>
  <si>
    <t>3.600NU*1支/支</t>
  </si>
  <si>
    <t>日本脏器</t>
  </si>
  <si>
    <t>维生素E丸</t>
  </si>
  <si>
    <t>0.1*30粒</t>
  </si>
  <si>
    <t>天津市中央药业有限公司</t>
  </si>
  <si>
    <t>赛庚啶片</t>
  </si>
  <si>
    <t>2mg*100片</t>
  </si>
  <si>
    <t xml:space="preserve">上海复旦复华药业有限公司 </t>
  </si>
  <si>
    <t>盐酸赛庚啶片</t>
  </si>
  <si>
    <t>消石利胆胶囊</t>
  </si>
  <si>
    <t>夏枯草口服液</t>
  </si>
  <si>
    <t>妇科千金胶囊</t>
  </si>
  <si>
    <t>0.400g*24粒/盒</t>
  </si>
  <si>
    <t>株洲千金药业股份有限公司</t>
  </si>
  <si>
    <t>小儿定喘口服液</t>
  </si>
  <si>
    <t>荣昌制药淄博有限公司</t>
  </si>
  <si>
    <t xml:space="preserve">注射用阿糖腺苷粉针 </t>
  </si>
  <si>
    <t>0.1g</t>
  </si>
  <si>
    <t>湖南科伦制药有限公司</t>
  </si>
  <si>
    <t>1.000片*12片/盒</t>
  </si>
  <si>
    <t>陕西九州制药有限责任公司</t>
  </si>
  <si>
    <t>氮芥片</t>
  </si>
  <si>
    <t>2mg*25</t>
  </si>
  <si>
    <t>德国HeumannPharmaGmbH</t>
  </si>
  <si>
    <t>苯丁酸氮芥片(留可然)</t>
  </si>
  <si>
    <t>康艾注射液</t>
  </si>
  <si>
    <t>长白山制药</t>
  </si>
  <si>
    <t>注射用呋塞米注射剂</t>
  </si>
  <si>
    <t>注射用呋塞米</t>
  </si>
  <si>
    <t>注射用血塞通</t>
  </si>
  <si>
    <t>注射用血塞通(冻干)(精)</t>
  </si>
  <si>
    <t>他莫昔芬(三苯氧胺)片</t>
  </si>
  <si>
    <t>10mg*60片</t>
  </si>
  <si>
    <t>奥硝唑栓(美尔凯)</t>
  </si>
  <si>
    <t>西酞普兰</t>
  </si>
  <si>
    <t>20.000mg*12片/盒</t>
  </si>
  <si>
    <t>1.000mg*50粒/盒</t>
  </si>
  <si>
    <t>盐酸苯海索片</t>
  </si>
  <si>
    <t>酚磺乙胺注射液</t>
  </si>
  <si>
    <t>0.5g*10支</t>
  </si>
  <si>
    <t>吲哚美辛栓剂</t>
  </si>
  <si>
    <t>0.1g*10粒/盒</t>
  </si>
  <si>
    <t>湖北东信</t>
  </si>
  <si>
    <t>76％复方泛影葡胺注射剂</t>
  </si>
  <si>
    <t>20ml*5</t>
  </si>
  <si>
    <t>西安汉丰药业有限公司</t>
  </si>
  <si>
    <t>复方泛影葡胺注射液</t>
  </si>
  <si>
    <t>氟尿嘧啶注射液</t>
  </si>
  <si>
    <t>0.25g*5支</t>
  </si>
  <si>
    <t>新斯的明注射剂</t>
  </si>
  <si>
    <t>0.500mg*10支/盒</t>
  </si>
  <si>
    <t>复方氨基酸注射液(18AA-I)</t>
  </si>
  <si>
    <t>罂粟碱注射液</t>
  </si>
  <si>
    <t>30mg*1ml*10支</t>
  </si>
  <si>
    <t>非洛地平缓释片.</t>
  </si>
  <si>
    <t>阿斯利康制药有限公司无锡</t>
  </si>
  <si>
    <t>非洛地平缓释片(波依定)</t>
  </si>
  <si>
    <t>0.2g:100ml/袋)</t>
  </si>
  <si>
    <t>氟康唑氯化钠注射液(软袋)</t>
  </si>
  <si>
    <t>注射用胸腺肽a1</t>
  </si>
  <si>
    <t>1.600mg*1支/支</t>
  </si>
  <si>
    <t>海南双成药业</t>
  </si>
  <si>
    <t>注射用胸腺法新(基泰)(附用水)</t>
  </si>
  <si>
    <t>40.000mg*14片/盒</t>
  </si>
  <si>
    <t>河南天方</t>
  </si>
  <si>
    <t>复方倍他米松注射液</t>
  </si>
  <si>
    <t>5mg:2mg/支</t>
  </si>
  <si>
    <t>复方倍他米松注射液(得宝松)</t>
  </si>
  <si>
    <t>依托考昔片</t>
  </si>
  <si>
    <t>60mg*5</t>
  </si>
  <si>
    <t>依托考昔片(安康信)</t>
  </si>
  <si>
    <t>复方氯唑沙宗片</t>
  </si>
  <si>
    <t>24</t>
  </si>
  <si>
    <t>复方氯唑沙宗片(鲁南贝特)</t>
  </si>
  <si>
    <t>维生素AD丸</t>
  </si>
  <si>
    <t>100粒/瓶/a3000.d300</t>
  </si>
  <si>
    <t>青岛双鲸药业有限公司</t>
  </si>
  <si>
    <t>过氧苯甲酰凝胶</t>
  </si>
  <si>
    <t>15g:0.75g</t>
  </si>
  <si>
    <t>法国高德美制药公司</t>
  </si>
  <si>
    <t>香砂养胃丸</t>
  </si>
  <si>
    <t>放线菌素D针</t>
  </si>
  <si>
    <t>0.2mg</t>
  </si>
  <si>
    <t>注射用放线菌素D</t>
  </si>
  <si>
    <t>硝普钠注射剂</t>
  </si>
  <si>
    <t>50mg*5/支</t>
  </si>
  <si>
    <t>开封康诺药业有限公司</t>
  </si>
  <si>
    <t>注射用硝普钠</t>
  </si>
  <si>
    <t>紫杉醇针</t>
  </si>
  <si>
    <t>30mg*5ml</t>
  </si>
  <si>
    <t>紫杉醇注射液</t>
  </si>
  <si>
    <t>重组人生长激素</t>
  </si>
  <si>
    <t>3ml:10mg(30IU)*1/支</t>
  </si>
  <si>
    <t>长春金赛</t>
  </si>
  <si>
    <t>重组人生长激素注射液(赛增)</t>
  </si>
  <si>
    <t>山东华信</t>
  </si>
  <si>
    <t>盐酸消旋山莨菪碱注射液</t>
  </si>
  <si>
    <t>格列吡嗪片</t>
  </si>
  <si>
    <t>5mg*30</t>
  </si>
  <si>
    <t>山东瑞阳山东鲁抗</t>
  </si>
  <si>
    <t>注射用地尔硫卓</t>
  </si>
  <si>
    <t>注射用盐酸地尔硫卓(合贝爽)</t>
  </si>
  <si>
    <t>复方α-酮酸片</t>
  </si>
  <si>
    <t>0.63g*100片/盒</t>
  </si>
  <si>
    <t>北京费森尤斯卡比医药有限公司</t>
  </si>
  <si>
    <t>复方α-酮酸片(开同)</t>
  </si>
  <si>
    <t>羟苯磺酸钙胶囊</t>
  </si>
  <si>
    <t>羟苯磺酸钙胶囊(昊畅)</t>
  </si>
  <si>
    <t>利培酮片</t>
  </si>
  <si>
    <t>1.000mg*40片/盒</t>
  </si>
  <si>
    <t>利培酮片(思利舒)</t>
  </si>
  <si>
    <t>维生素B12片</t>
  </si>
  <si>
    <t>25ug*100片/瓶</t>
  </si>
  <si>
    <t>牡蛎碳酸钙泡腾片</t>
  </si>
  <si>
    <t>0.100g*18片/盒</t>
  </si>
  <si>
    <t>汕头金石制药总厂</t>
  </si>
  <si>
    <t>枫蓼肠胃康分散片</t>
  </si>
  <si>
    <t>0.600g*36片/盒</t>
  </si>
  <si>
    <t>洛美沙星滴眼液</t>
  </si>
  <si>
    <t>5ml:15mg*1支/支</t>
  </si>
  <si>
    <t>南京天朗制药有限公司</t>
  </si>
  <si>
    <t>红参配方颗粒</t>
  </si>
  <si>
    <t>胶体果胶铋胶囊</t>
  </si>
  <si>
    <t>0.100g*36粒/盒</t>
  </si>
  <si>
    <t>浙江得恩德制药有限公司</t>
  </si>
  <si>
    <t>复方谷氨酰胺颗粒</t>
  </si>
  <si>
    <t>0.670g*15袋/盒</t>
  </si>
  <si>
    <t>河北医科大学生物医学工程中心</t>
  </si>
  <si>
    <t>醋龟甲配方颗粒</t>
  </si>
  <si>
    <t>阿法骨化醇胶丸</t>
  </si>
  <si>
    <t>0.25vg*20粒</t>
  </si>
  <si>
    <t>奥司他韦颗粒</t>
  </si>
  <si>
    <t>15.000mg*10袋/盒</t>
  </si>
  <si>
    <t>磷酸奥司他韦颗粒(可威)</t>
  </si>
  <si>
    <t>保和丸</t>
  </si>
  <si>
    <t>健胃消食口服液</t>
  </si>
  <si>
    <t>注射用顺阿曲库铵</t>
  </si>
  <si>
    <t>盐酸替罗非班氯化钠注射液</t>
  </si>
  <si>
    <t>100ml:5mg:0.9g/瓶</t>
  </si>
  <si>
    <t>盐酸替罗非班氯化钠注射液(欣维宁)(精)</t>
  </si>
  <si>
    <t>500ml/瓶.</t>
  </si>
  <si>
    <t>石家庄四药有限公司</t>
  </si>
  <si>
    <t>连翘配方颗粒</t>
  </si>
  <si>
    <t>环孢素胶囊</t>
  </si>
  <si>
    <t>25mg*50粒</t>
  </si>
  <si>
    <t>环孢素软胶囊(田可)</t>
  </si>
  <si>
    <t>乙酰半胱氨酸泡腾片</t>
  </si>
  <si>
    <t>0.600g*4片/盒</t>
  </si>
  <si>
    <t>意大利赞邦集团</t>
  </si>
  <si>
    <t>乙酰半胱氨酸泡腾片(富露施)</t>
  </si>
  <si>
    <t>曲克芦丁片</t>
  </si>
  <si>
    <t>60mg*100片</t>
  </si>
  <si>
    <t>河南天方药业股份有限公司</t>
  </si>
  <si>
    <t>心脉隆注射液</t>
  </si>
  <si>
    <t>2ml(心脉隆浸膏0.1g)</t>
  </si>
  <si>
    <t>云南省腾冲制药厂</t>
  </si>
  <si>
    <t>注射用生长抑素</t>
  </si>
  <si>
    <t>3mg</t>
  </si>
  <si>
    <t>注射用生长抑素(精)</t>
  </si>
  <si>
    <t>鱼精蛋白针</t>
  </si>
  <si>
    <t>2.5g:10ml*5支</t>
  </si>
  <si>
    <t>硫酸镁注射液</t>
  </si>
  <si>
    <t>白芍总甙胶囊</t>
  </si>
  <si>
    <t>白芍总苷胶囊(帕夫林)</t>
  </si>
  <si>
    <t>聚乙二醇化α-2a干扰素注射剂</t>
  </si>
  <si>
    <t>180ug/支</t>
  </si>
  <si>
    <t>聚乙二醇干扰素α-2a注射液(派罗欣)(附预充式注射器及针头)</t>
  </si>
  <si>
    <t>腺苷蛋氨酸粉针</t>
  </si>
  <si>
    <t>平阳霉素注射剂</t>
  </si>
  <si>
    <t>8mg/支</t>
  </si>
  <si>
    <t>哈尔滨博莱制药有限公司</t>
  </si>
  <si>
    <t>复方梅笠草片</t>
  </si>
  <si>
    <t>0.17g*80</t>
  </si>
  <si>
    <t>德国汉堡爱活大药PharmazeutischeFabrikEversCo</t>
  </si>
  <si>
    <t>世贸天阶制药</t>
  </si>
  <si>
    <t>金乌骨通胶囊</t>
  </si>
  <si>
    <t>0.350g*60粒/盒</t>
  </si>
  <si>
    <t>贵州盛世龙方制药股份有限公司</t>
  </si>
  <si>
    <t>卡铂注射液</t>
  </si>
  <si>
    <t>10ml*100mg</t>
  </si>
  <si>
    <t>卡铂注射液(波贝)</t>
  </si>
  <si>
    <t>黄体酮注射液</t>
  </si>
  <si>
    <t>通心络胶囊</t>
  </si>
  <si>
    <t>0.260g*40粒/盒</t>
  </si>
  <si>
    <t>石家庄以龄</t>
  </si>
  <si>
    <t>卡左双多巴控释片</t>
  </si>
  <si>
    <t>卡比多巴50mg:左旋多巴0.2g*30片</t>
  </si>
  <si>
    <t>咖啡酸片</t>
  </si>
  <si>
    <t>德州德药制药有限公司</t>
  </si>
  <si>
    <t>贞芪扶正颗粒</t>
  </si>
  <si>
    <t>修正药业集团</t>
  </si>
  <si>
    <t>贞芪扶正颗粒(无糖)</t>
  </si>
  <si>
    <t>那格列奈片</t>
  </si>
  <si>
    <t>30.000mg*60片/盒</t>
  </si>
  <si>
    <t>那格列奈片(可宾)</t>
  </si>
  <si>
    <t>碘克沙醇注射液</t>
  </si>
  <si>
    <t>100ml:32g(I)</t>
  </si>
  <si>
    <t>注射用唑来磷酸</t>
  </si>
  <si>
    <t>4mg/支</t>
  </si>
  <si>
    <t>注射用唑来膦酸(艾朗)</t>
  </si>
  <si>
    <t>双嘧达莫片</t>
  </si>
  <si>
    <t>河南辅仁</t>
  </si>
  <si>
    <t>益肾化湿颗粒</t>
  </si>
  <si>
    <t>10.000g*9袋/盒</t>
  </si>
  <si>
    <t>特比萘芬片。</t>
  </si>
  <si>
    <t>0.125g*6片</t>
  </si>
  <si>
    <t>注射用奈达铂</t>
  </si>
  <si>
    <t>10mg.</t>
  </si>
  <si>
    <t>100ml:35g*1瓶/瓶</t>
  </si>
  <si>
    <t>上海通用</t>
  </si>
  <si>
    <t>碘海醇注射液(欧乃派克)</t>
  </si>
  <si>
    <t>香菊胶囊</t>
  </si>
  <si>
    <t>0.3g*48</t>
  </si>
  <si>
    <t>山东步长制药有限公司</t>
  </si>
  <si>
    <t>60.000g*2瓶/盒</t>
  </si>
  <si>
    <t>氟哌啶醇注射液</t>
  </si>
  <si>
    <t>5mg:1ml/支</t>
  </si>
  <si>
    <t>湖南洞庭</t>
  </si>
  <si>
    <t>寻麻疹丸</t>
  </si>
  <si>
    <t>1.000袋*8袋/盒</t>
  </si>
  <si>
    <t>荨麻疹丸</t>
  </si>
  <si>
    <t>人血白蛋白注射剂</t>
  </si>
  <si>
    <t>10g</t>
  </si>
  <si>
    <t>郑州莱仕</t>
  </si>
  <si>
    <t>上海中西</t>
  </si>
  <si>
    <t>二甲硅油片</t>
  </si>
  <si>
    <t>四川同人泰药业有限公司</t>
  </si>
  <si>
    <t>津力达颗粒</t>
  </si>
  <si>
    <t>9.000g*9袋/盒</t>
  </si>
  <si>
    <t>清肝利胆口服液</t>
  </si>
  <si>
    <t>广州市香雪制药股份有限公司</t>
  </si>
  <si>
    <t>和胃疗疳颗粒</t>
  </si>
  <si>
    <t>5.000g*8袋/盒</t>
  </si>
  <si>
    <t>云南红药胶囊</t>
  </si>
  <si>
    <t>0.250盒*24粒/盒</t>
  </si>
  <si>
    <t>云南植物药业有限公司</t>
  </si>
  <si>
    <t>培元通脑胶囊</t>
  </si>
  <si>
    <t>0.600g*27粒/盒</t>
  </si>
  <si>
    <t>奥硝唑注射液</t>
  </si>
  <si>
    <t>0.250g*1支/支</t>
  </si>
  <si>
    <t>武汉长联来福生化药业公司</t>
  </si>
  <si>
    <t>注射用奥硝唑(今达)</t>
  </si>
  <si>
    <t>门冬氨酸钾镁注射液</t>
  </si>
  <si>
    <t>20ml:0.904g:0.8g*1支/支</t>
  </si>
  <si>
    <t>瑞阳制药</t>
  </si>
  <si>
    <t>华蟾素注射剂</t>
  </si>
  <si>
    <t>安徽金蟾生化</t>
  </si>
  <si>
    <t>利巴韦林注射剂</t>
  </si>
  <si>
    <t>2ml;0.250g*10支/盒</t>
  </si>
  <si>
    <t>天津金耀集团湖北天药药业股份有限公司</t>
  </si>
  <si>
    <t>10.000mg*50片/瓶</t>
  </si>
  <si>
    <t>黄石飞云制药有限公司</t>
  </si>
  <si>
    <t>20%*50ml</t>
  </si>
  <si>
    <t>广东丹霞</t>
  </si>
  <si>
    <t>乌司他丁粉针</t>
  </si>
  <si>
    <t>10WIU</t>
  </si>
  <si>
    <t>注射用乌司他丁(天普洛安)</t>
  </si>
  <si>
    <t>吡美莫司乳膏</t>
  </si>
  <si>
    <t>15g:0.15g</t>
  </si>
  <si>
    <t>NovartisPharmaProduktionsGmbH德国</t>
  </si>
  <si>
    <t>吡美莫司乳膏(爱宁达)</t>
  </si>
  <si>
    <t>地高辛片</t>
  </si>
  <si>
    <t>0.25mg*100片</t>
  </si>
  <si>
    <t>70.000mg*1支/支</t>
  </si>
  <si>
    <t>注射用醋酸卡泊芬净(科赛斯)(精)</t>
  </si>
  <si>
    <t>低分子肝素钙注射剂</t>
  </si>
  <si>
    <t>5000iu/支</t>
  </si>
  <si>
    <t>注射用低分子量肝素钙(立迈青)</t>
  </si>
  <si>
    <t>前列地尔注射液</t>
  </si>
  <si>
    <t>2ml:10ug(脂微球)</t>
  </si>
  <si>
    <t>哈药集团生物工程有限公司</t>
  </si>
  <si>
    <t>利培酮片剂</t>
  </si>
  <si>
    <t>1mg*20片</t>
  </si>
  <si>
    <t>利培酮片(维思通)</t>
  </si>
  <si>
    <t>阿米卡星注射剂</t>
  </si>
  <si>
    <t>0.2g*10支</t>
  </si>
  <si>
    <t>河南辅仁怀庆堂</t>
  </si>
  <si>
    <t>单硝酸异山犁酯注射剂</t>
  </si>
  <si>
    <t>25.000mg*1支/支</t>
  </si>
  <si>
    <t>注射用单硝酸异山梨酯(平福)</t>
  </si>
  <si>
    <t>安宫牛黄丸</t>
  </si>
  <si>
    <t>3.000g*1丸/盒</t>
  </si>
  <si>
    <t>杭州胡庆余</t>
  </si>
  <si>
    <t>安宫牛黄丸(锦盒)</t>
  </si>
  <si>
    <t>伤科灵喷雾剂</t>
  </si>
  <si>
    <t>70.000ml*1瓶/瓶</t>
  </si>
  <si>
    <t>贵州恒霸药业有限责任公司</t>
  </si>
  <si>
    <t>硫代硫酸钠注射剂</t>
  </si>
  <si>
    <t>0.640g*1支/支</t>
  </si>
  <si>
    <t>注射用硫代硫酸钠</t>
  </si>
  <si>
    <t>枸地氯雷他定胶囊</t>
  </si>
  <si>
    <t>8.800mg*6粒/盒</t>
  </si>
  <si>
    <t>南京海辰药业有限公司</t>
  </si>
  <si>
    <t>枸地氯雷他定胶囊(恩瑞特)</t>
  </si>
  <si>
    <t>注射用比伐芦定</t>
  </si>
  <si>
    <t>注射用比伐芦定(泰加宁)</t>
  </si>
  <si>
    <t>六神丸</t>
  </si>
  <si>
    <t>10.000粒*12支/盒</t>
  </si>
  <si>
    <t>上海雷允上药业</t>
  </si>
  <si>
    <t>醋香附</t>
  </si>
  <si>
    <t>金嗓利咽丸</t>
  </si>
  <si>
    <t>1.000g*360粒/盒</t>
  </si>
  <si>
    <t>前列欣胶囊</t>
  </si>
  <si>
    <t>1.000g*54粒/盒</t>
  </si>
  <si>
    <t>济南宏济堂制药有限责任公司</t>
  </si>
  <si>
    <t>硫辛酸注射液</t>
  </si>
  <si>
    <t>辛夷</t>
  </si>
  <si>
    <t>氯沙坦钾片</t>
  </si>
  <si>
    <t>50mg*7</t>
  </si>
  <si>
    <t>氯沙坦钾片(科素亚)</t>
  </si>
  <si>
    <t>静注人免疫球蛋白（PH4)(精}</t>
  </si>
  <si>
    <t>1.250g*1瓶/瓶</t>
  </si>
  <si>
    <t>静注人免疫球蛋白(PH4)(精)</t>
  </si>
  <si>
    <t>0.120g*30片/盒</t>
  </si>
  <si>
    <t>江苏德源药业股份有限公司</t>
  </si>
  <si>
    <t>林可霉素滴眼液</t>
  </si>
  <si>
    <t>0.2g*8ml</t>
  </si>
  <si>
    <t>湖北潜江制药</t>
  </si>
  <si>
    <t>开喉剑喷雾剂</t>
  </si>
  <si>
    <t>30.000ml*1瓶/瓶</t>
  </si>
  <si>
    <t>贵州三力制药</t>
  </si>
  <si>
    <t>开喉剑喷雾剂(儿)</t>
  </si>
  <si>
    <t xml:space="preserve">左西孟旦注射液 </t>
  </si>
  <si>
    <t>12.500mg*1支/支</t>
  </si>
  <si>
    <t>左西孟旦注射液</t>
  </si>
  <si>
    <t>重组人血管内皮抑制素注射液</t>
  </si>
  <si>
    <t>山东先声麦得津生物制药有限公司</t>
  </si>
  <si>
    <t>重组人血管内皮抑制素注射液(恩度)</t>
  </si>
  <si>
    <t>江苏奥赛康</t>
  </si>
  <si>
    <t>盐酸小檗碱片</t>
  </si>
  <si>
    <t>0.1*100片/瓶</t>
  </si>
  <si>
    <t>东北制药集团沈阳一厂</t>
  </si>
  <si>
    <t>醋甲唑胺片</t>
  </si>
  <si>
    <t>50.000mg*10粒/盒</t>
  </si>
  <si>
    <t>醋甲唑胺片(尼目克司)</t>
  </si>
  <si>
    <t>1.*100ml/瓶</t>
  </si>
  <si>
    <t>广东恒健制药有限公司</t>
  </si>
  <si>
    <t>醋酸甲羟孕酮片</t>
  </si>
  <si>
    <t>2mg*100片/瓶</t>
  </si>
  <si>
    <t>沙美特罗替卡松粉吸入剂</t>
  </si>
  <si>
    <t>50ug:250ug/泡*60</t>
  </si>
  <si>
    <t>沙美特罗替卡松粉吸入剂(舒利迭)</t>
  </si>
  <si>
    <t>吡格列酮分散片</t>
  </si>
  <si>
    <t>15.000mg*30片/盒</t>
  </si>
  <si>
    <t>盐酸吡格列酮分散片(万苏敏)</t>
  </si>
  <si>
    <t>卡泊三醇软膏</t>
  </si>
  <si>
    <t>10g:0.5mg</t>
  </si>
  <si>
    <t>四磨汤口服液</t>
  </si>
  <si>
    <t>湖南汉森制药股份有限公司</t>
  </si>
  <si>
    <t>培美曲塞二钠粉针</t>
  </si>
  <si>
    <t>注射用培美曲塞二钠</t>
  </si>
  <si>
    <t>复方土荆皮凝胶</t>
  </si>
  <si>
    <t>合肥立方制药股份有限公司</t>
  </si>
  <si>
    <t>利拉萘酯软膏。</t>
  </si>
  <si>
    <t>10g:0.2g *1</t>
  </si>
  <si>
    <t>利拉萘酯乳膏(良奇)</t>
  </si>
  <si>
    <t>罗哌卡因注射液</t>
  </si>
  <si>
    <t>10ml:75mg/支</t>
  </si>
  <si>
    <t>广东嘉博制药有限公司</t>
  </si>
  <si>
    <t>盐酸罗哌卡因注射液</t>
  </si>
  <si>
    <t>中风回春胶囊</t>
  </si>
  <si>
    <t>0.300g*120粒/盒</t>
  </si>
  <si>
    <t>利扎曲普坦片</t>
  </si>
  <si>
    <t>5.000mg*6片/盒</t>
  </si>
  <si>
    <t>湖北欧立制药有限公司</t>
  </si>
  <si>
    <t>苯甲酸利扎曲普坦片(欧立停)</t>
  </si>
  <si>
    <t>6g(无糖型)*12包/盒</t>
  </si>
  <si>
    <t>成都迪康药业有限公司</t>
  </si>
  <si>
    <t>肤痒颗粒(无糖)</t>
  </si>
  <si>
    <t>1％西替利嗪滴剂</t>
  </si>
  <si>
    <t>10ml:0.1g/支</t>
  </si>
  <si>
    <t>成都民意制药有限责任公司</t>
  </si>
  <si>
    <t>盐酸西替利嗪滴剂(杰捷)</t>
  </si>
  <si>
    <t>疗癣卡西甫丸</t>
  </si>
  <si>
    <t>10.000g*9丸/盒</t>
  </si>
  <si>
    <t>碘化油注射液</t>
  </si>
  <si>
    <t>4.000g*1支/支</t>
  </si>
  <si>
    <t>烟台鲁银</t>
  </si>
  <si>
    <t>舒肝解郁胶囊</t>
  </si>
  <si>
    <t>0.36g*28</t>
  </si>
  <si>
    <t>lml:5ug(脂微球)</t>
  </si>
  <si>
    <t>门冬氨酸钙注射剂</t>
  </si>
  <si>
    <t>10ml:0.75g* 1</t>
  </si>
  <si>
    <t>孟鲁司特钠咀嚼片</t>
  </si>
  <si>
    <t>5.000mg*5片/盒</t>
  </si>
  <si>
    <t>右丙亚胺粉针</t>
  </si>
  <si>
    <t>注射用右丙亚胺(奥诺先)(附溶剂)</t>
  </si>
  <si>
    <t>达卡巴嗪注射剂</t>
  </si>
  <si>
    <t>100mg/支</t>
  </si>
  <si>
    <t>注射用达卡巴嗪(精)</t>
  </si>
  <si>
    <t>(ysl)重组人胰岛素注射液</t>
  </si>
  <si>
    <t>3ml:300IU</t>
  </si>
  <si>
    <t>重组人胰岛素注射液(优思灵USLIN&amp;reg;R)</t>
  </si>
  <si>
    <t>利巴韦林片</t>
  </si>
  <si>
    <t>100mg*20片</t>
  </si>
  <si>
    <t>四川美大康药业股份有限公司</t>
  </si>
  <si>
    <t>地巴唑片剂</t>
  </si>
  <si>
    <t>天津力生</t>
  </si>
  <si>
    <t>地巴唑片</t>
  </si>
  <si>
    <t>尼可地尔片</t>
  </si>
  <si>
    <t>河南天方药业</t>
  </si>
  <si>
    <t>葡醛内酯片</t>
  </si>
  <si>
    <t>0.140g*100片/盒</t>
  </si>
  <si>
    <t>2.500mg*16片/盒</t>
  </si>
  <si>
    <t>上海上药信谊药业有限公司</t>
  </si>
  <si>
    <t>1.000粒*240粒/瓶</t>
  </si>
  <si>
    <t>消癌平注射液</t>
  </si>
  <si>
    <t>金水宝胶囊</t>
  </si>
  <si>
    <t>0.330g*63粒/盒</t>
  </si>
  <si>
    <t>碘克沙醇注射液(威视派克)</t>
  </si>
  <si>
    <t>人纤维蛋白原</t>
  </si>
  <si>
    <t>上海莱士血液制品有限公司</t>
  </si>
  <si>
    <t>人纤维蛋白原(精)</t>
  </si>
  <si>
    <t>27.000mg*180粒/瓶</t>
  </si>
  <si>
    <t>碘佛醇注射液</t>
  </si>
  <si>
    <t>50ml:33.9g</t>
  </si>
  <si>
    <t>胆舒胶囊</t>
  </si>
  <si>
    <t>0.450g*30粒/盒</t>
  </si>
  <si>
    <t>四川济生堂药业有限公司</t>
  </si>
  <si>
    <t>4.000mg*5片/盒</t>
  </si>
  <si>
    <t>表柔比星</t>
  </si>
  <si>
    <t>注射用盐酸表柔比星(法玛新)</t>
  </si>
  <si>
    <t>凝血酶粉针</t>
  </si>
  <si>
    <t>2000.000iu*1支/支</t>
  </si>
  <si>
    <t>浙江杭康药业有限公司</t>
  </si>
  <si>
    <t>盐知母</t>
  </si>
  <si>
    <t>灯盏细辛注射液</t>
  </si>
  <si>
    <t>10ml:45mg</t>
  </si>
  <si>
    <t>云南生物谷灯盏花药业有限公司</t>
  </si>
  <si>
    <t>牡蛎碳酸钙咀嚼片(盖天力)</t>
  </si>
  <si>
    <t>10.800mg*1片/盒</t>
  </si>
  <si>
    <t>阿斯利康制药有限公司</t>
  </si>
  <si>
    <t>阿哌沙班片</t>
  </si>
  <si>
    <t>2.500mg*10片/盒</t>
  </si>
  <si>
    <t>中美上海施贵宝制药有限公司</t>
  </si>
  <si>
    <t>阿哌沙班片(艾乐妥)</t>
  </si>
  <si>
    <t>碳酸钙D3(Ⅱ)片</t>
  </si>
  <si>
    <t>0.5g:5ug*72片/盒</t>
  </si>
  <si>
    <t>奥沙利铂注射剂</t>
  </si>
  <si>
    <t>50mg/瓶</t>
  </si>
  <si>
    <t>注射用奥沙利铂</t>
  </si>
  <si>
    <t>复方川芎胶囊</t>
  </si>
  <si>
    <t>0.370g*36粒/盒</t>
  </si>
  <si>
    <t>山东凤凰制药股份有限公司</t>
  </si>
  <si>
    <t>消渴丸</t>
  </si>
  <si>
    <t>1.000粒*210粒/瓶</t>
  </si>
  <si>
    <t>广州中一药业</t>
  </si>
  <si>
    <t>耳聋左慈丸</t>
  </si>
  <si>
    <t>72.000g*1盒/盒</t>
  </si>
  <si>
    <t>兰州太宝制药有限公司</t>
  </si>
  <si>
    <t>咪达唑仑注射液</t>
  </si>
  <si>
    <t>洛索洛芬分散片</t>
  </si>
  <si>
    <t>60.000mg*6片/盒</t>
  </si>
  <si>
    <t>牛痘疫苗接种家兔炎症皮肤提取物片</t>
  </si>
  <si>
    <t>4.000NU*30片/盒</t>
  </si>
  <si>
    <t>日本脏器制药株式会社</t>
  </si>
  <si>
    <t>复方樟脑乳膏</t>
  </si>
  <si>
    <t>15g</t>
  </si>
  <si>
    <t>维生素AD滴剂(胶囊型)</t>
  </si>
  <si>
    <t>1.000粒*24粒/盒</t>
  </si>
  <si>
    <t>南京海鲸</t>
  </si>
  <si>
    <t>维生素AD滴剂(胶囊型)(1岁以下)</t>
  </si>
  <si>
    <t>骨通贴膏</t>
  </si>
  <si>
    <t>1.000帖*6贴/袋</t>
  </si>
  <si>
    <t>桂林天和药业股份有限公司</t>
  </si>
  <si>
    <t>萘丁美酮片</t>
  </si>
  <si>
    <t>0.5g*28粒</t>
  </si>
  <si>
    <t>萘丁美酮胶囊(科芬汀)</t>
  </si>
  <si>
    <t>氯氮平片</t>
  </si>
  <si>
    <t>联苯双酯滴丸</t>
  </si>
  <si>
    <t>1.5mg*250粒/瓶</t>
  </si>
  <si>
    <t>浙江万邦药业有限公司</t>
  </si>
  <si>
    <t>乌拉地尔粉针</t>
  </si>
  <si>
    <t>注射用盐酸乌拉地尔(罗浩)(精)</t>
  </si>
  <si>
    <t>重组人血小板生成素注射剂</t>
  </si>
  <si>
    <t>1.500万iu*1支/支</t>
  </si>
  <si>
    <t>沈阳三生</t>
  </si>
  <si>
    <t>重组人血小板生成素注射液(特比澳)(精)</t>
  </si>
  <si>
    <t>盐酸羟考酮缓释片</t>
  </si>
  <si>
    <t>北京</t>
  </si>
  <si>
    <t>盐酸吗啡注射液</t>
  </si>
  <si>
    <t>沈阳第一制药</t>
  </si>
  <si>
    <t>40mg*10</t>
  </si>
  <si>
    <t>舒芬太尼注射液</t>
  </si>
  <si>
    <t>50.000ug*1支/支</t>
  </si>
  <si>
    <t>宜昌人福药业</t>
  </si>
  <si>
    <t>艾地苯醌片剂</t>
  </si>
  <si>
    <t>30.000mg*12片/盒</t>
  </si>
  <si>
    <t>深圳海王</t>
  </si>
  <si>
    <t>艾地苯醌片(金博瑞)</t>
  </si>
  <si>
    <t>特比萘芬喷雾剂</t>
  </si>
  <si>
    <t>15ml:0.15g/支</t>
  </si>
  <si>
    <t>盐酸特比萘芬喷雾剂(丁克)</t>
  </si>
  <si>
    <t>氨基葡萄糖片</t>
  </si>
  <si>
    <t>0.750g*12片/盒</t>
  </si>
  <si>
    <t>江苏正大清江制药有限公司</t>
  </si>
  <si>
    <t>盐酸氨基葡萄糖片(九力)</t>
  </si>
  <si>
    <t>重组人II型肿瘤坏死因子受体-抗体融合蛋白注射剂</t>
  </si>
  <si>
    <t>12.5mg/支</t>
  </si>
  <si>
    <t>上海中信</t>
  </si>
  <si>
    <t>注射用重组人Ⅱ型肿瘤坏死因子受体-抗体融合蛋白(益赛普)</t>
  </si>
  <si>
    <t>0.400g*100片/瓶</t>
  </si>
  <si>
    <t>上海普康</t>
  </si>
  <si>
    <t>洛贝林注射剂</t>
  </si>
  <si>
    <t>1ml:3mg*10支/盒</t>
  </si>
  <si>
    <t>莪术</t>
  </si>
  <si>
    <t>复方地龙胶囊</t>
  </si>
  <si>
    <t>0.280g*24粒/盒</t>
  </si>
  <si>
    <t>羟基脲片</t>
  </si>
  <si>
    <t>0.5g*100片</t>
  </si>
  <si>
    <t>排石颗粒</t>
  </si>
  <si>
    <t>5.000g*6袋/盒</t>
  </si>
  <si>
    <t>南京同仁堂药业有限责任公司</t>
  </si>
  <si>
    <t>排石颗粒(无糖)</t>
  </si>
  <si>
    <t>苦参素注射液</t>
  </si>
  <si>
    <t>2ml:0.6g*1支/支</t>
  </si>
  <si>
    <t>阿扎司琼氯化钠注射液</t>
  </si>
  <si>
    <t>50ml:10mg:0.45g</t>
  </si>
  <si>
    <t>盐酸阿扎司琼氯化钠注射液(欧亭)</t>
  </si>
  <si>
    <t>乳果糖口服液</t>
  </si>
  <si>
    <t>60ml:40.02g</t>
  </si>
  <si>
    <t>乳果糖口服溶液</t>
  </si>
  <si>
    <t>藿香正气滴丸</t>
  </si>
  <si>
    <t>2.600g*9袋/盒</t>
  </si>
  <si>
    <t>地氯雷他定片</t>
  </si>
  <si>
    <t>5mg*6片</t>
  </si>
  <si>
    <t>拜耳医药（上海）有限公司</t>
  </si>
  <si>
    <t>华蟾素胶囊</t>
  </si>
  <si>
    <t>0.25g*16</t>
  </si>
  <si>
    <t>陕西东泰制药有限公司</t>
  </si>
  <si>
    <t>三九胃泰胶囊</t>
  </si>
  <si>
    <t>华润三九医药股份有限公司</t>
  </si>
  <si>
    <t>2.5mg*30片/盒</t>
  </si>
  <si>
    <t>宁心宝胶囊</t>
  </si>
  <si>
    <t>正大青春宝药业有限公司</t>
  </si>
  <si>
    <t>正天丸</t>
  </si>
  <si>
    <t>6.000g*15袋/盒</t>
  </si>
  <si>
    <t>溴己新片</t>
  </si>
  <si>
    <t>8.000mg*1000片/瓶</t>
  </si>
  <si>
    <t>万邦德制药集团股份有限公司</t>
  </si>
  <si>
    <t>茯苓</t>
  </si>
  <si>
    <t>右佐匹克隆片</t>
  </si>
  <si>
    <t>3.000mg*6片/盒</t>
  </si>
  <si>
    <t>右佐匹克隆片(文飞)</t>
  </si>
  <si>
    <t>5.000mg*10支/盒</t>
  </si>
  <si>
    <t>6.000g*10丸/盒</t>
  </si>
  <si>
    <t>山西天生制药有限责任公司</t>
  </si>
  <si>
    <t>馥感啉口服液</t>
  </si>
  <si>
    <t>广州一品红制药有限公司</t>
  </si>
  <si>
    <t>50ml:16g(I)/瓶</t>
  </si>
  <si>
    <t>利奈唑胺葡萄糖注射液</t>
  </si>
  <si>
    <t>100ml:0.200g;4.6g/瓶</t>
  </si>
  <si>
    <t>郁金银屑片</t>
  </si>
  <si>
    <t>0.24g* 100</t>
  </si>
  <si>
    <t>陕西香菊药业集团有限公司</t>
  </si>
  <si>
    <t>门冬胰岛素50注射液(诺和锐50笔芯)</t>
  </si>
  <si>
    <t>3ml:300单位(笔芯)/支</t>
  </si>
  <si>
    <t>重组人组织型纤溶酶原激酶衍生物注射剂</t>
  </si>
  <si>
    <t>18.000mg*1支/支</t>
  </si>
  <si>
    <t>山东阿华生物药业有限公</t>
  </si>
  <si>
    <t>注射用重组人组织型纤溶酶原激酶衍生物(瑞通立)</t>
  </si>
  <si>
    <t>奥布卡因滴眼液</t>
  </si>
  <si>
    <t>20ml:80mg/支</t>
  </si>
  <si>
    <t>盐酸奥布卡因滴眼液(倍诺喜)</t>
  </si>
  <si>
    <t>盐酸吡格列酮片</t>
  </si>
  <si>
    <t>15.000mg*7片/盒</t>
  </si>
  <si>
    <t>盐酸吡格列酮片(卡司平)</t>
  </si>
  <si>
    <t>河南润弘.天津金耀</t>
  </si>
  <si>
    <t>硝酸甘油注射液</t>
  </si>
  <si>
    <t>麦味地黄丸</t>
  </si>
  <si>
    <t>10％葡萄糖注射液.</t>
  </si>
  <si>
    <t>100ml(软袋双阀)</t>
  </si>
  <si>
    <t>脑苷肌肽注射液</t>
  </si>
  <si>
    <t>八正颗粒（无糖型）</t>
  </si>
  <si>
    <t>4.000g*12袋/盒</t>
  </si>
  <si>
    <t>四川旭华制药有限公司</t>
  </si>
  <si>
    <t>八正颗粒(无糖)</t>
  </si>
  <si>
    <t>吡硫翁锌气雾剂</t>
  </si>
  <si>
    <t>100ml:75.5g*/瓶</t>
  </si>
  <si>
    <t>吡硫翁锌气雾剂(适今可)</t>
  </si>
  <si>
    <t>去铁胺粉针</t>
  </si>
  <si>
    <t>0.500g*1瓶/瓶</t>
  </si>
  <si>
    <t>苦碟子注射液</t>
  </si>
  <si>
    <t>20ml* 1</t>
  </si>
  <si>
    <t>沈阳双鼎制药有限公司</t>
  </si>
  <si>
    <t>苦碟子注射液(悦安欣)</t>
  </si>
  <si>
    <t>兰索拉唑粉针</t>
  </si>
  <si>
    <t>30mg*1支/支</t>
  </si>
  <si>
    <t>悦康药业集团有限公司</t>
  </si>
  <si>
    <t>10ml*15mg</t>
  </si>
  <si>
    <t>福建天泉药业股份有限公司</t>
  </si>
  <si>
    <t>依达拉奉注射液</t>
  </si>
  <si>
    <t>甲磺酸培氟沙星软膏</t>
  </si>
  <si>
    <t>湖北广济</t>
  </si>
  <si>
    <t>甲磺酸培氟沙星乳膏</t>
  </si>
  <si>
    <t>阿莫罗芬洗剂</t>
  </si>
  <si>
    <t>2.5ml:0.125g</t>
  </si>
  <si>
    <t>盐酸阿莫罗芬搽剂(罗每乐)</t>
  </si>
  <si>
    <t>诺和灵n（笔芯）注射剂</t>
  </si>
  <si>
    <t>替莫唑胺胶囊</t>
  </si>
  <si>
    <t>50.000mg*7粒/盒</t>
  </si>
  <si>
    <t>替莫唑胺胶囊(蒂清)</t>
  </si>
  <si>
    <t>去氧孕烯炔雌醇片</t>
  </si>
  <si>
    <t>1.000片*21片/盒</t>
  </si>
  <si>
    <t>N.V.ORGANON荷兰欧加农公司</t>
  </si>
  <si>
    <t>护肝片</t>
  </si>
  <si>
    <t>聚甲酚磺醛栓</t>
  </si>
  <si>
    <t>90mg*6枚/盒</t>
  </si>
  <si>
    <t>江苏远恒药业有限公司</t>
  </si>
  <si>
    <t>聚甲酚磺醛阴道栓</t>
  </si>
  <si>
    <t>大株红景天注射液</t>
  </si>
  <si>
    <t>通化玉圣</t>
  </si>
  <si>
    <t>亚叶酸钙注射剂</t>
  </si>
  <si>
    <t>注射用亚叶酸钙</t>
  </si>
  <si>
    <t>2.000mg*1支/支</t>
  </si>
  <si>
    <t>福安药业集团庆余堂制药有限公司</t>
  </si>
  <si>
    <t>双氯芬酸钠片</t>
  </si>
  <si>
    <t>芦丁片(简)</t>
  </si>
  <si>
    <t>双氯芬酸钠肠溶片</t>
  </si>
  <si>
    <t xml:space="preserve">白云山汤阴东泰药业有限责任公司 </t>
  </si>
  <si>
    <t>博莱霉素注射剂</t>
  </si>
  <si>
    <t>日本</t>
  </si>
  <si>
    <t>注射用盐酸博莱霉素(BLEOCIN)(精)</t>
  </si>
  <si>
    <t>二丁酰环磷腺苷注射剂</t>
  </si>
  <si>
    <t>牛豆疫苗致炎兔皮提取物注射液</t>
  </si>
  <si>
    <t>3.600iu*1支/支</t>
  </si>
  <si>
    <t>威世药业</t>
  </si>
  <si>
    <t>伊曲康唑胶囊</t>
  </si>
  <si>
    <t>100.000mg*14粒/盒</t>
  </si>
  <si>
    <t>伊曲康唑胶囊(斯皮仁诺)</t>
  </si>
  <si>
    <t>500.000ml*1瓶/瓶</t>
  </si>
  <si>
    <t>砂仁配方颗粒</t>
  </si>
  <si>
    <t>长春地辛粉针</t>
  </si>
  <si>
    <t>1.000mg*1支/支</t>
  </si>
  <si>
    <t>注射用硫酸长春地辛(精)</t>
  </si>
  <si>
    <t>50ug/揿*200*1</t>
  </si>
  <si>
    <t>潍坊中狮制药有限公司</t>
  </si>
  <si>
    <t>苯溴马隆胶囊</t>
  </si>
  <si>
    <t>昆山龙灯瑞迪制药有限公司</t>
  </si>
  <si>
    <t>苯溴马隆片(立加利仙)</t>
  </si>
  <si>
    <t>多种微量元素(Ⅱ)注射液</t>
  </si>
  <si>
    <t>多种微量元素注射液(Ⅱ)</t>
  </si>
  <si>
    <t>10ml:0.1g*5支/盒</t>
  </si>
  <si>
    <t>北京益民药业有限公司</t>
  </si>
  <si>
    <t>维生素B6霜</t>
  </si>
  <si>
    <t>本院</t>
  </si>
  <si>
    <t>地氯雷他定分散片</t>
  </si>
  <si>
    <t>5.000mg*8片/盒</t>
  </si>
  <si>
    <t>海南普利制药股份有限公司</t>
  </si>
  <si>
    <t>地氯雷他定分散片(芙必叮)</t>
  </si>
  <si>
    <t>聚维酮碘溶液剂</t>
  </si>
  <si>
    <t>100ml:5g*1瓶/瓶</t>
  </si>
  <si>
    <t>葫芦岛国帝药业有限责任公司</t>
  </si>
  <si>
    <t>甲钴胺片</t>
  </si>
  <si>
    <t>0.5MG*20</t>
  </si>
  <si>
    <t>诺和笔(5)型</t>
  </si>
  <si>
    <t>诺和笔5</t>
  </si>
  <si>
    <t>诺和诺德中国制药有限公司</t>
  </si>
  <si>
    <t>胰岛素笔式注射器(诺和笔4)</t>
  </si>
  <si>
    <t>黄疸茵陈颗粒</t>
  </si>
  <si>
    <t>10g*8袋/盒</t>
  </si>
  <si>
    <t>甘肃岷海制药有限责任公司</t>
  </si>
  <si>
    <t>乌药</t>
  </si>
  <si>
    <t xml:space="preserve">酚苄明片 </t>
  </si>
  <si>
    <t>10mg*24片/盒</t>
  </si>
  <si>
    <t>广东彼迪药业</t>
  </si>
  <si>
    <t>盐酸酚苄明片</t>
  </si>
  <si>
    <t>膦甲酸钠氯化钠注射剂</t>
  </si>
  <si>
    <t>250ml:3.0g</t>
  </si>
  <si>
    <t>武汉大安制药有限公司</t>
  </si>
  <si>
    <t>膦甲酸钠氯化钠注射液</t>
  </si>
  <si>
    <t>复方斑蝥胶囊</t>
  </si>
  <si>
    <t>0.25*60</t>
  </si>
  <si>
    <t>氯硝西泮片</t>
  </si>
  <si>
    <t>1mg*30片*4板/盒</t>
  </si>
  <si>
    <t>替加环素注射剂</t>
  </si>
  <si>
    <t>注射用替加环素</t>
  </si>
  <si>
    <t>茵栀黄口服液</t>
  </si>
  <si>
    <t>北京华润高科天然药物有限公司</t>
  </si>
  <si>
    <t>氨茶碱片</t>
  </si>
  <si>
    <t>0.1g *100</t>
  </si>
  <si>
    <t>山西太原药业有限公司</t>
  </si>
  <si>
    <t>氨茶碱片(简)</t>
  </si>
  <si>
    <t>胰岛素注射器(优伴2)</t>
  </si>
  <si>
    <t>美国礼来</t>
  </si>
  <si>
    <t>笔式胰岛素注射器(优伴II)</t>
  </si>
  <si>
    <t>米格列奈钙片</t>
  </si>
  <si>
    <t>10mg*30片/盒</t>
  </si>
  <si>
    <t>辽宁华瑞联合制药有限公司</t>
  </si>
  <si>
    <t>依托泊苷注射剂</t>
  </si>
  <si>
    <t>0.1g*5ml</t>
  </si>
  <si>
    <t>四川升和</t>
  </si>
  <si>
    <t>北京中新制药厂</t>
  </si>
  <si>
    <t>上海衡山药业有限公司</t>
  </si>
  <si>
    <t>兰索拉唑胶囊</t>
  </si>
  <si>
    <t>湖北华世通潜龙药业有限公司</t>
  </si>
  <si>
    <t>碘普罗胺注射液</t>
  </si>
  <si>
    <t>62.340g*1瓶/瓶</t>
  </si>
  <si>
    <t>碘普罗胺注射液(优维显)</t>
  </si>
  <si>
    <t>10mg*7片</t>
  </si>
  <si>
    <t>天津药物研究院药业有限责任公司</t>
  </si>
  <si>
    <t>阿德福韦酯片(代丁)</t>
  </si>
  <si>
    <t>200.000iu*1支/支</t>
  </si>
  <si>
    <t>华兰生物</t>
  </si>
  <si>
    <t>乙型肝炎人免疫球蛋白(精)</t>
  </si>
  <si>
    <t>替格瑞洛片</t>
  </si>
  <si>
    <t>90.000mg*14片/盒</t>
  </si>
  <si>
    <t>替格瑞洛片(倍林达)</t>
  </si>
  <si>
    <t>吗替麦考酚酯分散片(赛可平)</t>
  </si>
  <si>
    <t>注射用洛铂注射剂</t>
  </si>
  <si>
    <t>10mg*1支/支</t>
  </si>
  <si>
    <t>海南长安国际制药有限公司</t>
  </si>
  <si>
    <t>注射用洛铂</t>
  </si>
  <si>
    <t>加贝酯注射剂</t>
  </si>
  <si>
    <t>辅酶Q10氯化钠注射液</t>
  </si>
  <si>
    <t>250ml:5mg:2.25</t>
  </si>
  <si>
    <t>西南药业</t>
  </si>
  <si>
    <t>辅酶Q10氯化钠注射液(合夫)</t>
  </si>
  <si>
    <t>西安博爱</t>
  </si>
  <si>
    <t>加巴喷丁胶囊</t>
  </si>
  <si>
    <t>0.1g*50片/盒</t>
  </si>
  <si>
    <t>加巴喷丁胶囊(派汀)</t>
  </si>
  <si>
    <t>头孢噻肟钠注射剂</t>
  </si>
  <si>
    <t>安徽威尔曼</t>
  </si>
  <si>
    <t>注射用头孢噻肟钠</t>
  </si>
  <si>
    <t>伤科接骨片</t>
  </si>
  <si>
    <t>0.33g*60片/瓶</t>
  </si>
  <si>
    <t>大连美罗中药厂有限公司</t>
  </si>
  <si>
    <t>人凝血因子vIII注射剂</t>
  </si>
  <si>
    <t>200IU/支</t>
  </si>
  <si>
    <t>利妥昔单抗注射液</t>
  </si>
  <si>
    <t>500mg*50ml</t>
  </si>
  <si>
    <t>5.000mg*12片/盒</t>
  </si>
  <si>
    <t>双黄连口服液(儿)</t>
  </si>
  <si>
    <t>克林霉素磷酸酯注射剂</t>
  </si>
  <si>
    <t>250ml:25g*1瓶/瓶</t>
  </si>
  <si>
    <t>江苏正大丰海制药有限公司</t>
  </si>
  <si>
    <t>薄芝糖肽注射液</t>
  </si>
  <si>
    <t>2ml*5mg*1mg/支</t>
  </si>
  <si>
    <t>扬州制药有限公司</t>
  </si>
  <si>
    <t>米力农注射液</t>
  </si>
  <si>
    <t>5ml:5mg/支</t>
  </si>
  <si>
    <t>朗天药业（湖北）有限公司</t>
  </si>
  <si>
    <t>乳酸米力农注射液</t>
  </si>
  <si>
    <t>虎力散胶囊</t>
  </si>
  <si>
    <t>0.3g*12粒/瓶</t>
  </si>
  <si>
    <t>云南云河药业股份有限公司</t>
  </si>
  <si>
    <t>硫酸吗啡缓释片</t>
  </si>
  <si>
    <t>30mg*10片</t>
  </si>
  <si>
    <t>萌蒂中国</t>
  </si>
  <si>
    <t>牡丹皮</t>
  </si>
  <si>
    <t>100mg*10ml</t>
  </si>
  <si>
    <t>甲硫氨酸维B1注射剂</t>
  </si>
  <si>
    <t>5ml:0.1g:10mg</t>
  </si>
  <si>
    <t>奥美拉唑注射剂</t>
  </si>
  <si>
    <t>注射用长春瑞滨</t>
  </si>
  <si>
    <t>15mg</t>
  </si>
  <si>
    <t>皂角刺</t>
  </si>
  <si>
    <t>阿托伐他汀钙分散片</t>
  </si>
  <si>
    <t>广东百科制药有限公司</t>
  </si>
  <si>
    <t>阿卡波糖胶囊</t>
  </si>
  <si>
    <t>50mg*30片/盒</t>
  </si>
  <si>
    <t>四川绿叶宝光药业股份有限公司</t>
  </si>
  <si>
    <t>50ug:500ug/泡*60</t>
  </si>
  <si>
    <t>Glaxo Wellcome Operations英国</t>
  </si>
  <si>
    <t>五加生化胶囊</t>
  </si>
  <si>
    <t>0.4g*36粒/盒</t>
  </si>
  <si>
    <t>多多药业有限公司</t>
  </si>
  <si>
    <t>笔试胰岛素注射器</t>
  </si>
  <si>
    <t>1具*1支/支</t>
  </si>
  <si>
    <t>笔式胰岛素注射器(佳朋Sci Lin Pen)</t>
  </si>
  <si>
    <t>乌苯美司胶囊</t>
  </si>
  <si>
    <t>10mg*15粒/盒</t>
  </si>
  <si>
    <t>浙江普洛康裕制药有限公司</t>
  </si>
  <si>
    <t>盐酸帕罗西汀片</t>
  </si>
  <si>
    <t>20mg*14</t>
  </si>
  <si>
    <t>浙江华海</t>
  </si>
  <si>
    <t>盐酸帕罗西汀片(乐友)</t>
  </si>
  <si>
    <t>止嗽化痰胶囊</t>
  </si>
  <si>
    <t>0.4g*10粒/盒</t>
  </si>
  <si>
    <t>牡丹江灵泰药业股份有限公司</t>
  </si>
  <si>
    <t>60mg*24片/盒</t>
  </si>
  <si>
    <t>山东裕欣药业</t>
  </si>
  <si>
    <t>10*5支</t>
  </si>
  <si>
    <t>石家庄神威</t>
  </si>
  <si>
    <t>2.5mg*14片/盒</t>
  </si>
  <si>
    <t xml:space="preserve">硫酸钡(Ⅱ型)干混悬剂  </t>
  </si>
  <si>
    <t>200.000g*1袋/袋</t>
  </si>
  <si>
    <t>青岛东风化工有限公司</t>
  </si>
  <si>
    <t>0.5g*5支/盒</t>
  </si>
  <si>
    <t>50mg*1支</t>
  </si>
  <si>
    <t>浙江佐力药业股份有限公司</t>
  </si>
  <si>
    <t>生理氯化钠溶液剂</t>
  </si>
  <si>
    <t>冲洗用2000ml:18g</t>
  </si>
  <si>
    <t>0.2g*5支</t>
  </si>
  <si>
    <t>奥布卡因</t>
  </si>
  <si>
    <t>10ml:30mg*1</t>
  </si>
  <si>
    <t>沈阳绿洲制药有限责任公司</t>
  </si>
  <si>
    <t>盐酸奥布卡因凝胶</t>
  </si>
  <si>
    <t>果糖二磷酸注射剂</t>
  </si>
  <si>
    <t>50ml:5.0g(软袋)</t>
  </si>
  <si>
    <t>巴戟口服液</t>
  </si>
  <si>
    <t>10ml*15支/盒</t>
  </si>
  <si>
    <t>重庆希尔安药业有限公司</t>
  </si>
  <si>
    <t>10ml*6支/盒</t>
  </si>
  <si>
    <t>心可舒丸</t>
  </si>
  <si>
    <t>1.9g/10*72粒/盒</t>
  </si>
  <si>
    <t>吉林吉春制药有限公司</t>
  </si>
  <si>
    <t>重组牛碱性成纤维细胞生长因子眼用凝胶(贝复舒)</t>
  </si>
  <si>
    <t>桉柠蒎肠溶软胶囊</t>
  </si>
  <si>
    <t>0.12g*12片/盒</t>
  </si>
  <si>
    <t>北京九和药业有限公司</t>
  </si>
  <si>
    <t>独一味胶囊</t>
  </si>
  <si>
    <t>伐地那非片</t>
  </si>
  <si>
    <t>20.000mg*1片/片</t>
  </si>
  <si>
    <t>盐酸伐地那非片(艾力达)</t>
  </si>
  <si>
    <t>小儿豉翘清热颗粒</t>
  </si>
  <si>
    <t>2g*6包/盒</t>
  </si>
  <si>
    <t>0.4g*100片/瓶</t>
  </si>
  <si>
    <t>上海华氏普康</t>
  </si>
  <si>
    <t>格列本脲片</t>
  </si>
  <si>
    <t>天津太平洋制药有限公司</t>
  </si>
  <si>
    <t>0.5mg*100片/瓶</t>
  </si>
  <si>
    <t>山东信谊制药有限公司</t>
  </si>
  <si>
    <t>高锰酸钾外用片</t>
  </si>
  <si>
    <t>0.1g*48</t>
  </si>
  <si>
    <t>济南康福生物制药有限公司</t>
  </si>
  <si>
    <t>1mml;0.1g*10支</t>
  </si>
  <si>
    <t>0.25g*100</t>
  </si>
  <si>
    <t>湖南湘中</t>
  </si>
  <si>
    <t>天麻素片</t>
  </si>
  <si>
    <t>25mg*24片/盒</t>
  </si>
  <si>
    <t>氮芥注射液</t>
  </si>
  <si>
    <t>1ml:5m/支</t>
  </si>
  <si>
    <t>氯化钙注射液</t>
  </si>
  <si>
    <t>10ml:0.5g*1支/支</t>
  </si>
  <si>
    <t>金刚烷胺片</t>
  </si>
  <si>
    <t>5ml*50支</t>
  </si>
  <si>
    <t>0.3g*100片/瓶</t>
  </si>
  <si>
    <t>二甲双胍缓释片</t>
  </si>
  <si>
    <t>0.5g*30片/盒</t>
  </si>
  <si>
    <t>盐酸二甲双胍缓释片(卜可)</t>
  </si>
  <si>
    <t xml:space="preserve">益母草膏  </t>
  </si>
  <si>
    <t>250.000g*1瓶/瓶</t>
  </si>
  <si>
    <t>湖北广仁药业有限公司</t>
  </si>
  <si>
    <t>乌灵胶囊</t>
  </si>
  <si>
    <t>0.33g*36粒/盒</t>
  </si>
  <si>
    <t>硝苯地平缓释片</t>
  </si>
  <si>
    <t>10mg*30</t>
  </si>
  <si>
    <t xml:space="preserve">亚宝药业集团股份有限公司 </t>
  </si>
  <si>
    <t>25mg100片</t>
  </si>
  <si>
    <t>喷托维林片</t>
  </si>
  <si>
    <t>丹东医创</t>
  </si>
  <si>
    <t>甲氨蝶呤针</t>
  </si>
  <si>
    <t>广东岭南制药</t>
  </si>
  <si>
    <t>注射用甲氨蝶呤</t>
  </si>
  <si>
    <t>银杏叶提取物注射剂</t>
  </si>
  <si>
    <t>17.5mg/支</t>
  </si>
  <si>
    <t>台湾济生化学制药厂</t>
  </si>
  <si>
    <t>愈风宁心片</t>
  </si>
  <si>
    <t>0.280g*100片/瓶</t>
  </si>
  <si>
    <t>6mg*30</t>
  </si>
  <si>
    <t>甲磺酸倍他司汀片(敏使朗)</t>
  </si>
  <si>
    <t>0.5mg*10支/盒</t>
  </si>
  <si>
    <t>18</t>
  </si>
  <si>
    <t xml:space="preserve">贵州百灵企业集团制药股份有限公司 </t>
  </si>
  <si>
    <t>2ml:0.5g*1</t>
  </si>
  <si>
    <t>华中药业股份有限公司。</t>
  </si>
  <si>
    <t>碘甘油</t>
  </si>
  <si>
    <t>20.000ml*1支/盒</t>
  </si>
  <si>
    <t>上海运佳黄浦制药有限公司</t>
  </si>
  <si>
    <t>复方磺胺甲基异恶唑片</t>
  </si>
  <si>
    <t>磺胺甲恶唑0.4g*100片/瓶</t>
  </si>
  <si>
    <t>上海信谊药厂有限公司</t>
  </si>
  <si>
    <t>氧氟沙星眼膏</t>
  </si>
  <si>
    <t>3.5g</t>
  </si>
  <si>
    <t>日本参天制药株式会社</t>
  </si>
  <si>
    <t>氧氟沙星眼膏(泰利必妥)</t>
  </si>
  <si>
    <t>上海现代哈森商丘</t>
  </si>
  <si>
    <t>0.1g*100片/瓶</t>
  </si>
  <si>
    <t>江苏亚邦</t>
  </si>
  <si>
    <t>磷霉素钠注射剂</t>
  </si>
  <si>
    <t>2g*1支/支</t>
  </si>
  <si>
    <t>注射用磷霉素钠</t>
  </si>
  <si>
    <t>10ml*10支/盒</t>
  </si>
  <si>
    <t>强力定眩片</t>
  </si>
  <si>
    <t>0.350g*36片/盒</t>
  </si>
  <si>
    <t>陕西汉王药业有限公司</t>
  </si>
  <si>
    <t>20mg* 100</t>
  </si>
  <si>
    <t>复方鳖甲软肝片</t>
  </si>
  <si>
    <t>内蒙古福瑞中蒙药科技股份有限公司</t>
  </si>
  <si>
    <t xml:space="preserve">大活络丸 </t>
  </si>
  <si>
    <t>3.6g*6丸/盒</t>
  </si>
  <si>
    <t>聚乙烯醇滴眼液</t>
  </si>
  <si>
    <t>0.8ml:11.2mg*1</t>
  </si>
  <si>
    <t>湖北远大天天明制药有限公司</t>
  </si>
  <si>
    <t>聚乙烯醇滴眼液(瑞珠)</t>
  </si>
  <si>
    <t>5ml:0.1g*5支</t>
  </si>
  <si>
    <t>诺迪康胶囊</t>
  </si>
  <si>
    <t>0.28g*20粒/盒</t>
  </si>
  <si>
    <t>西藏诺迪康药业股份有限公司</t>
  </si>
  <si>
    <t>6u*10支</t>
  </si>
  <si>
    <t>尼麦角林片</t>
  </si>
  <si>
    <t>5mg*24片</t>
  </si>
  <si>
    <t>尼麦角林片(乐喜林)</t>
  </si>
  <si>
    <t>30mg*100片/瓶</t>
  </si>
  <si>
    <t>四川迪菲特药业</t>
  </si>
  <si>
    <t>迈之灵片</t>
  </si>
  <si>
    <t>0.15g*20粒/盒</t>
  </si>
  <si>
    <t>德国</t>
  </si>
  <si>
    <t>左氧氟沙星滴眼液</t>
  </si>
  <si>
    <t>15mg:5ml/支</t>
  </si>
  <si>
    <t>北京利祥制药有限公司</t>
  </si>
  <si>
    <t>成都天台山</t>
  </si>
  <si>
    <t>补脾益肠丸</t>
  </si>
  <si>
    <t>90g*1瓶/瓶</t>
  </si>
  <si>
    <t>艾普拉唑</t>
  </si>
  <si>
    <t>5mg*6片/盒</t>
  </si>
  <si>
    <t>艾普拉唑肠溶片(壹丽安)</t>
  </si>
  <si>
    <t>银杏叶提取物片</t>
  </si>
  <si>
    <t>40mg* 20</t>
  </si>
  <si>
    <t>德国威玛舒培博士药厂</t>
  </si>
  <si>
    <t>银杏叶提取物片(金纳多)</t>
  </si>
  <si>
    <t>0.25g*2ml*10支/盒</t>
  </si>
  <si>
    <t>上海现代哈森</t>
  </si>
  <si>
    <t>氮卓斯汀滴眼液</t>
  </si>
  <si>
    <t>3.000mg*1瓶/瓶</t>
  </si>
  <si>
    <t>盐酸氮卓斯汀滴眼液</t>
  </si>
  <si>
    <t>艾瑞昔布片</t>
  </si>
  <si>
    <t>0.1g*10片/盒</t>
  </si>
  <si>
    <t>艾瑞昔布片(恒扬)</t>
  </si>
  <si>
    <t>赛洛唑啉喷雾剂</t>
  </si>
  <si>
    <t>10ml:5mg/支</t>
  </si>
  <si>
    <t>盐酸赛洛唑啉鼻用喷雾剂(诺通)</t>
  </si>
  <si>
    <t>雷公藤多甙片</t>
  </si>
  <si>
    <t>米诺环素胶囊</t>
  </si>
  <si>
    <t>50mg*20粒/盒</t>
  </si>
  <si>
    <t>惠氏制药</t>
  </si>
  <si>
    <t>盐酸米诺环素胶囊(玫满)</t>
  </si>
  <si>
    <t>2g*5支/盒</t>
  </si>
  <si>
    <t>240.000粒*1瓶/盒</t>
  </si>
  <si>
    <t>健脾丸</t>
  </si>
  <si>
    <t xml:space="preserve">河南省宛西制药股份有限公司 </t>
  </si>
  <si>
    <t>氨甲环酸片</t>
  </si>
  <si>
    <t>0.500片*100片/瓶</t>
  </si>
  <si>
    <t>重庆药友制药有限责任公司</t>
  </si>
  <si>
    <t>氨甲环酸片(妥塞敏)</t>
  </si>
  <si>
    <t>乙酰胺注射剂</t>
  </si>
  <si>
    <t>5ml;2.5g/支</t>
  </si>
  <si>
    <t>乙酰胺注射液</t>
  </si>
  <si>
    <t>1.000mg*30片/盒</t>
  </si>
  <si>
    <t>桂附地黄丸</t>
  </si>
  <si>
    <t xml:space="preserve">抗病毒颗粒  </t>
  </si>
  <si>
    <t>前列安通片</t>
  </si>
  <si>
    <t>1mg*10支/盒</t>
  </si>
  <si>
    <t>甲硫酸新斯的明注射液</t>
  </si>
  <si>
    <t>松龄血脉康胶囊</t>
  </si>
  <si>
    <t>0.5g*30粒/盒</t>
  </si>
  <si>
    <t>250ml(软袋)</t>
  </si>
  <si>
    <t>钠钾镁钙葡葡糖注射液(乐加)(软袋)</t>
  </si>
  <si>
    <t>8ml:24mg/支</t>
  </si>
  <si>
    <t>江苏亚邦药业</t>
  </si>
  <si>
    <t>注射用阿柔比星针</t>
  </si>
  <si>
    <t>20mg*1支/支</t>
  </si>
  <si>
    <t>注射用夫西地酸钠(附无菌缓冲溶液)</t>
  </si>
  <si>
    <t>伐尼克兰</t>
  </si>
  <si>
    <t>0.5g(组合装0.5mg*11+1.0mg*14)/盒</t>
  </si>
  <si>
    <t>爱尔兰PfizerIrlandPharmceuticalsLimited</t>
  </si>
  <si>
    <t>酒石酸伐尼克兰片(畅沛)</t>
  </si>
  <si>
    <t>10ml:1.0g*5支</t>
  </si>
  <si>
    <t>复方玄驹胶囊</t>
  </si>
  <si>
    <t>0.42g*36粒/盒</t>
  </si>
  <si>
    <t>施强药业集团有限公司</t>
  </si>
  <si>
    <t>10U*10支</t>
  </si>
  <si>
    <t>利拉鲁肽注射液</t>
  </si>
  <si>
    <t xml:space="preserve">3ml:18mg(预填充注射笔)  </t>
  </si>
  <si>
    <t>利拉鲁肽注射液(诺和力)</t>
  </si>
  <si>
    <t>艾司奥美拉唑注射剂</t>
  </si>
  <si>
    <t>40mg/支</t>
  </si>
  <si>
    <t>注射用艾司奥美拉唑钠</t>
  </si>
  <si>
    <t>20ML;6g/支</t>
  </si>
  <si>
    <t>北京北陆</t>
  </si>
  <si>
    <t>麻黄</t>
  </si>
  <si>
    <t>丙戊酸钠口服液</t>
  </si>
  <si>
    <t>300ml:12g*1瓶/瓶</t>
  </si>
  <si>
    <t>丙戊酸钠口服溶液(德巴金)(无糖)</t>
  </si>
  <si>
    <t>9.000g*12瓶/盒</t>
  </si>
  <si>
    <t>更昔洛韦滴眼液(晶明)</t>
  </si>
  <si>
    <t>重组人凝血因子Ⅷ注射剂</t>
  </si>
  <si>
    <t>250IU/支</t>
  </si>
  <si>
    <t>美国</t>
  </si>
  <si>
    <t>注射用重组人凝血因子Ⅷ(拜科奇)(附用水)</t>
  </si>
  <si>
    <t>15.000g*1支/盒</t>
  </si>
  <si>
    <t>山东良福制药有限公司</t>
  </si>
  <si>
    <t>曲咪新乳膏(易菲莎)</t>
  </si>
  <si>
    <t>胰岛素笔试注射器</t>
  </si>
  <si>
    <t>金嗓散结胶囊</t>
  </si>
  <si>
    <t>0.4g*12粒/盒</t>
  </si>
  <si>
    <t>西安碑林药业股份有限公司</t>
  </si>
  <si>
    <t>金骨莲胶囊</t>
  </si>
  <si>
    <t>华法林钠片.</t>
  </si>
  <si>
    <t>3mg*100片/盒</t>
  </si>
  <si>
    <t>芬兰奥立安药厂</t>
  </si>
  <si>
    <t>莲子</t>
  </si>
  <si>
    <t>金嗓利咽胶囊</t>
  </si>
  <si>
    <t>0.400g*12粒/盒</t>
  </si>
  <si>
    <t>甲氧明注射液</t>
  </si>
  <si>
    <t>武汉远大制药集团有限公司</t>
  </si>
  <si>
    <t>盐酸甲氧明注射液</t>
  </si>
  <si>
    <t>六氟化硫微泡</t>
  </si>
  <si>
    <t>59.000mg*1支/盒</t>
  </si>
  <si>
    <t>注射用六氟化硫微泡(声诺维)(附注射器及留置针)</t>
  </si>
  <si>
    <t>0.260g*30粒/盒</t>
  </si>
  <si>
    <t>复方锌铁钙口服液</t>
  </si>
  <si>
    <t>岳阳新华达制药有限公司</t>
  </si>
  <si>
    <t>10mg*50</t>
  </si>
  <si>
    <t>0.36g*28粒/盒</t>
  </si>
  <si>
    <t>100ml;66.7g/瓶</t>
  </si>
  <si>
    <t>18ug/瓶</t>
  </si>
  <si>
    <t>噻托溴铵粉雾剂(天晴速乐)(附吸入器)</t>
  </si>
  <si>
    <t>25.000mg*50粒/盒</t>
  </si>
  <si>
    <t>江苏信孚药业有限公司</t>
  </si>
  <si>
    <t>环孢素软胶囊(金得明)</t>
  </si>
  <si>
    <t>阿帕替尼片</t>
  </si>
  <si>
    <t>0.250g*10片/盒</t>
  </si>
  <si>
    <t>甲磺酸阿帕替尼片(艾坦)</t>
  </si>
  <si>
    <t>阿替普酶</t>
  </si>
  <si>
    <t>注射用阿替普酶(爱通立)(精)</t>
  </si>
  <si>
    <t>70ml/支</t>
  </si>
  <si>
    <t>贵州恒霸</t>
  </si>
  <si>
    <t>15g(1.0g:0.5mg)*1支/盒</t>
  </si>
  <si>
    <t>香港澳美制药厂BrightFuturePharmaceuticalsFactory</t>
  </si>
  <si>
    <t>重组人Ⅱ型肿瘤坏死因子受体－抗体融合蛋白</t>
  </si>
  <si>
    <t>25mg/支</t>
  </si>
  <si>
    <t>上海赛金生物医药有限公司</t>
  </si>
  <si>
    <t>注射用重组人Ⅱ型肿瘤坏死因子受体-抗体融合蛋白</t>
  </si>
  <si>
    <t>复方右旋糖酐40注射液</t>
  </si>
  <si>
    <t>250ml/瓶</t>
  </si>
  <si>
    <t>西安万隆</t>
  </si>
  <si>
    <t>复方右旋糖酐40注射液(福他乐)</t>
  </si>
  <si>
    <t>依匹斯汀胶囊</t>
  </si>
  <si>
    <t>10mg*6粒</t>
  </si>
  <si>
    <t>重庆凯兴制药有限责任公司</t>
  </si>
  <si>
    <t>0.100g*48片/盒</t>
  </si>
  <si>
    <t>茴拉西坦分散片(毕思灵)</t>
  </si>
  <si>
    <t>复方珍珠解毒口服液</t>
  </si>
  <si>
    <t>广西慧宝源制药有限公司</t>
  </si>
  <si>
    <t>伐尼克兰(维持装)</t>
  </si>
  <si>
    <t>湖南迪诺制药有限公司</t>
  </si>
  <si>
    <t>重组人尿激酶原针</t>
  </si>
  <si>
    <t>5mg/支</t>
  </si>
  <si>
    <t>上海天士力药业有限公司</t>
  </si>
  <si>
    <t>注射用重组人尿激酶原(普佑克)</t>
  </si>
  <si>
    <t>宽胸气雾剂</t>
  </si>
  <si>
    <t>69.000mg*60揿/瓶</t>
  </si>
  <si>
    <t>浙江南洋药业有限公司</t>
  </si>
  <si>
    <t>河南天地药业股份有限公司</t>
  </si>
  <si>
    <t>50ug/揿*60/支</t>
  </si>
  <si>
    <t>糠酸莫米松鼻喷雾剂</t>
  </si>
  <si>
    <t>注射用矛头蝮蛇血凝酶针</t>
  </si>
  <si>
    <t>1单位</t>
  </si>
  <si>
    <t>蓬莱诺康药业有限公司</t>
  </si>
  <si>
    <t>注射用矛头蝮蛇血凝酶(巴曲亭)</t>
  </si>
  <si>
    <t>2g(1:1)(含配液)</t>
  </si>
  <si>
    <t>品名1</t>
    <phoneticPr fontId="1" type="noConversion"/>
  </si>
  <si>
    <t>品名2</t>
    <phoneticPr fontId="1" type="noConversion"/>
  </si>
  <si>
    <t>比较短的品名</t>
    <phoneticPr fontId="1" type="noConversion"/>
  </si>
  <si>
    <t>比较长的品名</t>
    <phoneticPr fontId="1" type="noConversion"/>
  </si>
  <si>
    <t>检查是否同一商品</t>
    <phoneticPr fontId="1" type="noConversion"/>
  </si>
  <si>
    <t>GetMatchingDegree</t>
    <phoneticPr fontId="1" type="noConversion"/>
  </si>
  <si>
    <t>黄芪注射液普通</t>
    <phoneticPr fontId="1" type="noConversion"/>
  </si>
  <si>
    <t>广东利泰制药股份有限公司</t>
  </si>
  <si>
    <t>拜耳医药保健有限公司广州分公司</t>
  </si>
  <si>
    <t>常州千红生化制药股份有限公司</t>
  </si>
  <si>
    <t>北京诺华制药有限公司</t>
  </si>
  <si>
    <t>保定步长天浩制药有限公司</t>
  </si>
  <si>
    <t>海南通用三洋药业有限公司</t>
  </si>
  <si>
    <t>西安力邦制药有限公司</t>
  </si>
  <si>
    <t>贵州益佰制药股份有限公司</t>
  </si>
  <si>
    <t>施慧达药业集团(吉林)有限公司</t>
  </si>
  <si>
    <t>法国Pfizer Pgm</t>
  </si>
  <si>
    <t>锦州奥鸿药业有限责任公司</t>
  </si>
  <si>
    <t>沈阳新马药业有限公司</t>
  </si>
  <si>
    <t>德国Merz Pharma GmbH &amp; Co.KGaA</t>
  </si>
  <si>
    <t>德国Mobilat Produktions GmbH</t>
  </si>
  <si>
    <t>重庆华邦制药有限公司</t>
  </si>
  <si>
    <t>远大医药(中国)有限公司</t>
  </si>
  <si>
    <t>山西云鹏制药有限公司</t>
  </si>
  <si>
    <t>上海上药中西制药有限公司</t>
  </si>
  <si>
    <t>上海新黄河制药有限公司</t>
  </si>
  <si>
    <t>日本帝人制药株式会社医药岩国制造所</t>
  </si>
  <si>
    <t>上海金不换兰考制药有限公司</t>
  </si>
  <si>
    <t>江中药业股份有限公司</t>
  </si>
  <si>
    <t>天士力制药集团股份有限公司</t>
  </si>
  <si>
    <t>上海信谊药厂有限公司委托上海信谊黄河制药有限公司</t>
  </si>
  <si>
    <t>广东心宝制药有限公司</t>
  </si>
  <si>
    <t>广西玉林制药集团有限责任公司</t>
  </si>
  <si>
    <t>湖北金贵中药饮片有限公司</t>
  </si>
  <si>
    <t>浙江万马药业有限公司</t>
  </si>
  <si>
    <t>烟台荣昌制药股份有限公司委托荣昌制药(淄博)有限公司</t>
  </si>
  <si>
    <t>河南天方药业中药有限公司</t>
  </si>
  <si>
    <t>黑龙江康麦斯药业有限公司</t>
  </si>
  <si>
    <t>天津生物化学制药有限公司</t>
  </si>
  <si>
    <t>四川升和药业股份有限公司</t>
  </si>
  <si>
    <t>上海禾丰制药有限公司</t>
  </si>
  <si>
    <t>中美天津史克制药有限公司</t>
  </si>
  <si>
    <t>宜昌三峡制药有限公司</t>
  </si>
  <si>
    <t>江阴天江药业有限公司</t>
  </si>
  <si>
    <t>上海信谊黄河制药有限公司</t>
  </si>
  <si>
    <t>西安杨森制药有限公司</t>
  </si>
  <si>
    <t>湖南方盛制药股份有限公司</t>
  </si>
  <si>
    <t>江西青峰药业有限公司</t>
  </si>
  <si>
    <t>北大医药股份有限公司</t>
  </si>
  <si>
    <t>亳州市中药饮片厂</t>
  </si>
  <si>
    <t>江苏海宏制药有限公司</t>
  </si>
  <si>
    <t>海南中化联合制药工业股份有限公司</t>
  </si>
  <si>
    <t>吉林四环制药有限公司</t>
  </si>
  <si>
    <t>青州尧王制药有限公司</t>
  </si>
  <si>
    <t>山东罗欣药业股份有限公司</t>
  </si>
  <si>
    <t>武汉启瑞药业有限公司</t>
  </si>
  <si>
    <t>上海莱士血液制品股份有限公司</t>
  </si>
  <si>
    <t>浙江瑞新药业股份有限公司</t>
  </si>
  <si>
    <t>郑州卓峰制药有限公司</t>
  </si>
  <si>
    <t>上海长城药业有限公司</t>
  </si>
  <si>
    <t>北京嘉林药业股份有限公司</t>
  </si>
  <si>
    <t>匈牙利吉瑞大药厂</t>
  </si>
  <si>
    <t>上海强生制药有限公司</t>
  </si>
  <si>
    <t>常州制药厂有限公司</t>
  </si>
  <si>
    <t>意大利Merck Sharp &amp; Dohme Italia SPA</t>
  </si>
  <si>
    <t>河南中杰药业有限公司</t>
  </si>
  <si>
    <t>深圳信立泰药业股份有限公司</t>
  </si>
  <si>
    <t>东北制药集团沈阳第一制药有限公司</t>
  </si>
  <si>
    <t>珠海亿邦制药股份有限公司</t>
  </si>
  <si>
    <t>江苏晨牌药业集团股份有限公司</t>
  </si>
  <si>
    <t>瑞典AstraZeneca AB</t>
  </si>
  <si>
    <t>上海罗氏制药有限公司</t>
  </si>
  <si>
    <t>赛诺菲(北京)制药有限公司</t>
  </si>
  <si>
    <t>葛兰素史克制药(苏州)有限公司</t>
  </si>
  <si>
    <t>上海腾瑞制药有限公司</t>
  </si>
  <si>
    <t>法国百科达制药厂</t>
  </si>
  <si>
    <t>浙江亚太药业股份有限公司</t>
  </si>
  <si>
    <t>北京托毕西药业有限公司</t>
  </si>
  <si>
    <t>贵州拜特制药有限公司</t>
  </si>
  <si>
    <t>正大天晴药业集团股份有限公司</t>
  </si>
  <si>
    <t>施维雅(天津)制药有限公司</t>
  </si>
  <si>
    <t>日本千寿制药株式会社</t>
  </si>
  <si>
    <t>广东众生药业股份有限公司</t>
  </si>
  <si>
    <t>广东一力罗定制药有限公司</t>
  </si>
  <si>
    <t>卫材(中国)药业有限公司</t>
  </si>
  <si>
    <t>沈阳东新药业有限公司</t>
  </si>
  <si>
    <t>国药集团武汉中联四药药业有限公司</t>
  </si>
  <si>
    <t>沈阳兴齐眼药股份有限公司</t>
  </si>
  <si>
    <t>法国Laboratoire Unither</t>
  </si>
  <si>
    <t>云南龙海天然植物药业有限公司</t>
  </si>
  <si>
    <t>上海上药信谊药厂有限公司委托上海信谊九福药业有限公司</t>
  </si>
  <si>
    <t>山西华卫药业有限公司</t>
  </si>
  <si>
    <t>南京海辰药业股份有限公司</t>
  </si>
  <si>
    <t>爱尔兰利奥制药有限公司</t>
  </si>
  <si>
    <t>德国Bayer Pharma AG</t>
  </si>
  <si>
    <t>诺和诺德(中国)制药有限公司</t>
  </si>
  <si>
    <t>江苏豪森药业股份有限公司</t>
  </si>
  <si>
    <t>美国Alcon Laboratories,Inc.</t>
  </si>
  <si>
    <t>上海信谊药厂有限公司委托上海信谊九福药业有限公司</t>
  </si>
  <si>
    <t>丹麦诺和诺德公司</t>
  </si>
  <si>
    <t>华润紫竹药业有限公司</t>
  </si>
  <si>
    <t>山东博士伦福瑞达制药有限公司</t>
  </si>
  <si>
    <t>吉林英联生物制药股份有限公司</t>
  </si>
  <si>
    <t>国药集团容生制药有限公司</t>
  </si>
  <si>
    <t>上海复旦复华药业有限公司</t>
  </si>
  <si>
    <t>贵州泰邦生物制品有限公司</t>
  </si>
  <si>
    <t>广西世彪药业有限公司</t>
  </si>
  <si>
    <t>开封制药(集团)有限公司</t>
  </si>
  <si>
    <t>汕头市美宝制药有限公司</t>
  </si>
  <si>
    <t>舒泰神(北京)生物制药股份有限公司</t>
  </si>
  <si>
    <t>比利时Schering-plough　Labo　N.V.</t>
  </si>
  <si>
    <t>比利时S.A.ALCON-COUVREUR N.V.</t>
  </si>
  <si>
    <t>山东方明药业集团股份有限公司</t>
  </si>
  <si>
    <t>吉林省天泰药业股份有限公司</t>
  </si>
  <si>
    <t>云南白药集团无锡药业有限公司委托江苏南方卫材医药股份有限公司</t>
  </si>
  <si>
    <t>重庆凯兴制药有限责任公司委托重庆药友制药有限责任公司</t>
  </si>
  <si>
    <t>威海赛洛金药业有限公司</t>
  </si>
  <si>
    <t>江苏鹏鹞药业有限公司</t>
  </si>
  <si>
    <t>齐鲁制药(海南)有限公司</t>
  </si>
  <si>
    <t>汕头金石粉针剂有限公司</t>
  </si>
  <si>
    <t>南京恒生制药有限公司</t>
  </si>
  <si>
    <t>美国OSO BioPharmaceuticaLs Manufacturing,LLC</t>
  </si>
  <si>
    <t>比利时Pfizer Manufacturing Belgium NV</t>
  </si>
  <si>
    <t>浙江康莱特药业有限公司</t>
  </si>
  <si>
    <t>山东华信制药集团股份有限公司</t>
  </si>
  <si>
    <t>国药集团威奇达药业有限公司</t>
  </si>
  <si>
    <t>广东星昊药业有限公司委托北京星昊医药股份有限公司</t>
  </si>
  <si>
    <t>通化金马药业集团股份有限公司</t>
  </si>
  <si>
    <t>西安利君精华药业有限责任公司</t>
  </si>
  <si>
    <t>安斯泰来制药(中国)有限公司</t>
  </si>
  <si>
    <t>兰州生物制品研究所有限责任公司</t>
  </si>
  <si>
    <t>广东三才石岐制药有限公司</t>
  </si>
  <si>
    <t>广东宏兴集团股份有限公司宏兴制药厂</t>
  </si>
  <si>
    <t>保定天浩制药有限公司</t>
  </si>
  <si>
    <t>国药集团同济堂(贵州)制药有限公司</t>
  </si>
  <si>
    <t>成都利尔药业有限公司</t>
  </si>
  <si>
    <t>山东威高药业股份有限公司</t>
  </si>
  <si>
    <t>德国Boehringer Ingelheim Pharma GmbH &amp; Co.KG</t>
  </si>
  <si>
    <t>江苏九旭药业有限公司</t>
  </si>
  <si>
    <t>华兰生物工程股份有限公司</t>
  </si>
  <si>
    <t>丽珠集团丽珠制药厂委托丽珠集团利民制药厂</t>
  </si>
  <si>
    <t>阿根廷Bayer S.A</t>
  </si>
  <si>
    <t>牡丹江友搏药业股份有限公司</t>
  </si>
  <si>
    <t>瑞士Novartis Pharma Stein AG</t>
  </si>
  <si>
    <t>亚邦医药股份有限公司</t>
  </si>
  <si>
    <t>赛诺菲(杭州)制药有限公司</t>
  </si>
  <si>
    <t>河南省新谊药业有限公司</t>
  </si>
  <si>
    <t>哈尔滨莱博通药业有限公司</t>
  </si>
  <si>
    <t>重庆莱美药业股份有限公司</t>
  </si>
  <si>
    <t>哈药集团制药总厂</t>
  </si>
  <si>
    <t>神威药业集团有限公司</t>
  </si>
  <si>
    <t>昆明积大制药股份有限公司</t>
  </si>
  <si>
    <t>上海第一生化药业有限公司</t>
  </si>
  <si>
    <t>天津天药药业股份有限公司</t>
  </si>
  <si>
    <t>青岛国大药业有限公司</t>
  </si>
  <si>
    <t>珠海经济特区生物化学制药厂</t>
  </si>
  <si>
    <t>广东罗浮山国药股份有限公司</t>
  </si>
  <si>
    <t>吉林省天光药业有限公司</t>
  </si>
  <si>
    <t>广西梧州制药(集团)股份有限公司</t>
  </si>
  <si>
    <t>海南葫芦娃制药有限公司</t>
  </si>
  <si>
    <t>海南伊顺药业有限公司</t>
  </si>
  <si>
    <t>上海信谊金朱药业有限公司</t>
  </si>
  <si>
    <t>北京市永康药业有限公司</t>
  </si>
  <si>
    <t>重庆科瑞制药(集团)有限公司</t>
  </si>
  <si>
    <t>海南通用同盟药业有限公司</t>
  </si>
  <si>
    <t>山西振东泰盛制药有限公司</t>
  </si>
  <si>
    <t>丽珠集团丽珠制药厂委托杭州澳亚生物技术有限公司</t>
  </si>
  <si>
    <t>南京南大药业有限责任公司</t>
  </si>
  <si>
    <t>四川子仁制药有限公司</t>
  </si>
  <si>
    <t>哈尔滨三联药业有限公司</t>
  </si>
  <si>
    <t>贵州裕仁标准药材饮片开发有限责任公司</t>
  </si>
  <si>
    <t>德国三共制药厂</t>
  </si>
  <si>
    <t>丹麦灵北制药有限公司</t>
  </si>
  <si>
    <t>珠海联邦制药股份有限公司中山分公司</t>
  </si>
  <si>
    <t>天津天士力圣特制药有限公司</t>
  </si>
  <si>
    <t>德国视都灵药品有限责任公司</t>
  </si>
  <si>
    <t>江苏黄河药业股份有限公司</t>
  </si>
  <si>
    <t>河南省济源市济世药业有限公司</t>
  </si>
  <si>
    <t>江西民济药业有限公司</t>
  </si>
  <si>
    <t>上海现代哈森(商丘)药业有限公司</t>
  </si>
  <si>
    <t>上海凯宝药业股份有限公司</t>
  </si>
  <si>
    <t>上海信谊药厂有限公司委托上海新亚药业闵行有限公司</t>
  </si>
  <si>
    <t>山东孔圣堂制药有限公司</t>
  </si>
  <si>
    <t>深圳致君制药有限公司</t>
  </si>
  <si>
    <t>合肥平光制药有限公司</t>
  </si>
  <si>
    <t>上海新亚药业高邮有限公司</t>
  </si>
  <si>
    <t>海南斯达制药有限公司</t>
  </si>
  <si>
    <t>重庆鹏程工业公司钙化厂</t>
  </si>
  <si>
    <t>河北一品制药有限公司</t>
  </si>
  <si>
    <t>西安德天药业股份有限公司委托安徽省先锋制药有限公司</t>
  </si>
  <si>
    <t>东阿阿胶股份有限公司</t>
  </si>
  <si>
    <t>法国高德美国际公司</t>
  </si>
  <si>
    <t>广州康臣药业有限公司</t>
  </si>
  <si>
    <t>天津中新药业集团股份有限公司第六中药厂</t>
  </si>
  <si>
    <t>德国Merck KGaA</t>
  </si>
  <si>
    <t>苏州长征-欣凯制药有限公司</t>
  </si>
  <si>
    <t>日本明治制果药业株式会社小田原工厂</t>
  </si>
  <si>
    <t>深圳万乐药业有限公司</t>
  </si>
  <si>
    <t>法国Catalent France Beinheim S.A.</t>
  </si>
  <si>
    <t>康臣药业(内蒙古)有限责任公司</t>
  </si>
  <si>
    <t>江西生物制品研究所</t>
  </si>
  <si>
    <t>重庆圣华曦药业股份有限公司</t>
  </si>
  <si>
    <t>金陵药业股份有限公司南京金陵制药厂</t>
  </si>
  <si>
    <t>上海信德中药公司饮片厂</t>
  </si>
  <si>
    <t>德国Dr.Falk Pharma GmbH</t>
  </si>
  <si>
    <t>四川光大制药有限公司委托四川宝兴制药有限公司</t>
  </si>
  <si>
    <t>广州白云山潘高寿药业股份有限公司</t>
  </si>
  <si>
    <t>山东潍坊制药厂有限公司</t>
  </si>
  <si>
    <t>山东威高药业有限公司</t>
  </si>
  <si>
    <t>山东步长制药股份有限公司</t>
  </si>
  <si>
    <t>精华制药集团股份有限公司</t>
  </si>
  <si>
    <t>成都天银制药有限公司</t>
  </si>
  <si>
    <t>鲁南贝特制药有限公司</t>
  </si>
  <si>
    <t>瑞士Vifor AG Zweigniederlassung Medichemie Ettingen</t>
  </si>
  <si>
    <t>开封豫港制药有限公司</t>
  </si>
  <si>
    <t>杭州民生药业有限公司</t>
  </si>
  <si>
    <t>贵阳德昌祥药业有限公司</t>
  </si>
  <si>
    <t>江苏知原药业有限公司</t>
  </si>
  <si>
    <t>保定市金钟制药有限公司</t>
  </si>
  <si>
    <t>江苏晨牌邦德药业有限公司</t>
  </si>
  <si>
    <t>湖北金贵中药饮片有限公司委托武汉蜂之宝蜂业有限公司</t>
  </si>
  <si>
    <t>海正辉瑞制药有限公司</t>
  </si>
  <si>
    <t>葛兰素史克(天津)有限公司</t>
  </si>
  <si>
    <t>世贸天阶制药(江苏)有限责任公司</t>
  </si>
  <si>
    <t>湖南恒生制药股份有限公司</t>
  </si>
  <si>
    <t>美国Pfizer Pharmaceuticals LLC</t>
  </si>
  <si>
    <t>吉林省长源药业有限公司</t>
  </si>
  <si>
    <t>吉林敖东延边药业股份有限公司</t>
  </si>
  <si>
    <t>扬州中宝制药有限公司</t>
  </si>
  <si>
    <t>北京同仁堂科技发展股份有限公司制药厂</t>
  </si>
  <si>
    <t>海南卫康制药(潜山)有限公司</t>
  </si>
  <si>
    <t>哈尔滨三联药业股份有限公司</t>
  </si>
  <si>
    <t>山东绿叶制药有限公司委托杭州澳亚生物技术有限公司</t>
  </si>
  <si>
    <t>挪威Fresenius Kabi Norge AS ,Norway</t>
  </si>
  <si>
    <t>青岛国大生物制药股份有限公司</t>
  </si>
  <si>
    <t>山德士(中国)制药有限公司</t>
  </si>
  <si>
    <t>山西普德药业股份有限公司</t>
  </si>
  <si>
    <t>北京赛升药业股份有限公司</t>
  </si>
  <si>
    <t>成都诺迪康生物制药有限公司</t>
  </si>
  <si>
    <t>天津华津制药有限公司</t>
  </si>
  <si>
    <t>甘李药业股份有限公司</t>
  </si>
  <si>
    <t>荣昌制药(淄博)有限公司</t>
  </si>
  <si>
    <t>德国Excella GmbH</t>
  </si>
  <si>
    <t>长白山制药股份有限公司</t>
  </si>
  <si>
    <t>海南皇隆制药股份有限公司</t>
  </si>
  <si>
    <t>海南双成药业股份有限公司</t>
  </si>
  <si>
    <t>天方药业有限公司</t>
  </si>
  <si>
    <t>上海先灵葆雅制药有限公司</t>
  </si>
  <si>
    <t>美国Merck Sharp &amp;amp; Dohme Australia Pty Ltd</t>
  </si>
  <si>
    <t>长春金赛药业有限责任公司</t>
  </si>
  <si>
    <t>新乡恒久远药业有限公司</t>
  </si>
  <si>
    <t>天津田边制药有限公司</t>
  </si>
  <si>
    <t>上海信谊九福药业有限公司</t>
  </si>
  <si>
    <t>济川药业集团有限公司</t>
  </si>
  <si>
    <t>意大利Zambon S.p.A.</t>
  </si>
  <si>
    <t>德国汉堡爱活大药厂</t>
  </si>
  <si>
    <t>修正药业集团股份有限公司</t>
  </si>
  <si>
    <t>通用电气药业(上海)有限公司</t>
  </si>
  <si>
    <t>武汉长联来福制药股份有限公司</t>
  </si>
  <si>
    <t>广东丹霞生物制药有限公司</t>
  </si>
  <si>
    <t>德国Novartis Pharma Produktions GmbH</t>
  </si>
  <si>
    <t>兆科药业(合肥)有限公司</t>
  </si>
  <si>
    <t>杭州胡庆余堂药业有限公司</t>
  </si>
  <si>
    <t>上海新亚药业有限公司</t>
  </si>
  <si>
    <t>山东宏济堂制药集团有限公司</t>
  </si>
  <si>
    <t>同路生物制药股份有限公司</t>
  </si>
  <si>
    <t>江苏德源药业有限公司</t>
  </si>
  <si>
    <t>贵州三力制药股份有限公司</t>
  </si>
  <si>
    <t>法国Glaxo Wellcome Production</t>
  </si>
  <si>
    <t>江苏奥赛康药业股份有限公司</t>
  </si>
  <si>
    <t>四川迪康科技药业股份有限公司成都迪康制药公司</t>
  </si>
  <si>
    <t>广东岭南制药有限公司</t>
  </si>
  <si>
    <t>上海青平药业有限公司</t>
  </si>
  <si>
    <t>通化神源药业有限公司</t>
  </si>
  <si>
    <t>辉瑞制药(无锡)有限公司</t>
  </si>
  <si>
    <t>东盛科技启东盖天力制药股份有限公司</t>
  </si>
  <si>
    <t>南京海鲸药业有限公司</t>
  </si>
  <si>
    <t>桂林华润天和药业有限公司</t>
  </si>
  <si>
    <t>沈阳三生制药有限责任公司</t>
  </si>
  <si>
    <t>深圳海王药业有限公司</t>
  </si>
  <si>
    <t>上海中信国健药业股份有限公司</t>
  </si>
  <si>
    <t>青海夏都医药有限公司</t>
  </si>
  <si>
    <t>远大医药黄石飞云制药有限公司</t>
  </si>
  <si>
    <t>华润三九医药股份有限公司委托惠州市九惠制药股份有限公司</t>
  </si>
  <si>
    <t>山东阿华生物药业有限公司</t>
  </si>
  <si>
    <t>参天制药(中国)有限公司</t>
  </si>
  <si>
    <t>西班牙Cheminova Internacional S. A</t>
  </si>
  <si>
    <t>湖北广济药业股份有限公司</t>
  </si>
  <si>
    <t>法国 Laboratoires GALDERMA</t>
  </si>
  <si>
    <t>黑龙江葵花药业股份有限公司</t>
  </si>
  <si>
    <t>日本化药株式会社</t>
  </si>
  <si>
    <t>四川依科制药有限公司</t>
  </si>
  <si>
    <t>河北楚风中药饮片有限公司</t>
  </si>
  <si>
    <t>广东彼迪药业有限公司</t>
  </si>
  <si>
    <t>美国Eli Lilly and Company Pharmaceutical Delivery Systems</t>
  </si>
  <si>
    <t>西南药业股份有限公司</t>
  </si>
  <si>
    <t>安徽威尔曼制药有限公司</t>
  </si>
  <si>
    <t>朗天药业(湖北)有限公司</t>
  </si>
  <si>
    <t>河南省青山药业有限公司</t>
  </si>
  <si>
    <t>波兰Copernicus Sp.zo.o</t>
  </si>
  <si>
    <t>浙江华海药业股份有限公司</t>
  </si>
  <si>
    <t>康县独一味生物制药有限公司</t>
  </si>
  <si>
    <t>德国拜耳先灵医药保健股份公司</t>
  </si>
  <si>
    <t>哈药集团三精制药诺捷有限责任公司</t>
  </si>
  <si>
    <t>内蒙古福瑞医疗科技股份有限公司</t>
  </si>
  <si>
    <t>西藏诺迪康药业股份有限公司委托四川诺迪康威光制药有限公司</t>
  </si>
  <si>
    <t>德国礼达大药厂</t>
  </si>
  <si>
    <t>华润三九医药股份有限公司委托广东省罗浮山白鹤制药厂</t>
  </si>
  <si>
    <t>惠氏制药有限公司</t>
  </si>
  <si>
    <t>日本第一三共株式会社</t>
  </si>
  <si>
    <t>甘肃独一味生物制药股份有限公司</t>
  </si>
  <si>
    <t>德国R-Pharm Germany GmbH</t>
  </si>
  <si>
    <t>浙江施强制药有限公司</t>
  </si>
  <si>
    <t>四川千方中药饮片有限公司</t>
  </si>
  <si>
    <t>武汉天天明药业有限责任公司委托湖北远大天天明制药有限公司</t>
  </si>
  <si>
    <t>美国Bayer HealthCare LLC</t>
  </si>
  <si>
    <t>亳州市中信中药饮片厂</t>
  </si>
  <si>
    <t>德国Boehringer Ingelheim PharmaGmbH&amp;Co.KG</t>
  </si>
  <si>
    <t>西安万隆制药股份有限公司</t>
  </si>
  <si>
    <t>国药集团工业有限公司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</si>
</sst>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宋体"/>
      <family val="2"/>
      <charset val="134"/>
      <scheme val="minor"/>
    </font>
    <font>
      <sz val="9"/>
      <name val="宋体"/>
      <family val="2"/>
      <charset val="134"/>
      <scheme val="minor"/>
    </font>
    <font>
      <sz val="11"/>
      <color rgb="FFFF0000"/>
      <name val="宋体"/>
      <family val="2"/>
      <charset val="134"/>
      <scheme val="minor"/>
    </font>
    <font>
      <sz val="9"/>
      <color indexed="8"/>
      <name val="宋体"/>
      <family val="3"/>
      <charset val="134"/>
    </font>
    <font>
      <sz val="9"/>
      <color rgb="FFFF0000"/>
      <name val="宋体"/>
      <family val="3"/>
      <charset val="134"/>
    </font>
    <font>
      <sz val="11"/>
      <color rgb="FFFF0000"/>
      <name val="宋体"/>
      <family val="3"/>
      <charset val="134"/>
      <scheme val="minor"/>
    </font>
    <font>
      <b/>
      <sz val="9"/>
      <color indexed="8"/>
      <name val="宋体"/>
      <family val="3"/>
      <charset val="134"/>
    </font>
    <font>
      <b/>
      <sz val="11"/>
      <color theme="1"/>
      <name val="宋体"/>
      <family val="3"/>
      <charset val="134"/>
      <scheme val="minor"/>
    </font>
    <font>
      <sz val="11"/>
      <color theme="1"/>
      <name val="宋体"/>
      <family val="2"/>
      <charset val="134"/>
      <scheme val="minor"/>
    </font>
  </fonts>
  <fills count="5">
    <fill>
      <patternFill patternType="none"/>
    </fill>
    <fill>
      <patternFill patternType="gray125"/>
    </fill>
    <fill>
      <patternFill patternType="solid">
        <fgColor rgb="FFFFC000"/>
        <bgColor indexed="64"/>
      </patternFill>
    </fill>
    <fill>
      <patternFill patternType="solid">
        <fgColor indexed="9"/>
        <bgColor indexed="64"/>
      </patternFill>
    </fill>
    <fill>
      <patternFill patternType="solid">
        <fgColor rgb="FFFFFF00"/>
        <bgColor indexed="64"/>
      </patternFill>
    </fill>
  </fills>
  <borders count="4">
    <border>
      <left/>
      <right/>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thin">
        <color indexed="8"/>
      </right>
      <top/>
      <bottom/>
      <diagonal/>
    </border>
  </borders>
  <cellStyleXfs count="2">
    <xf numFmtId="0" fontId="0" fillId="0" borderId="0">
      <alignment vertical="center"/>
    </xf>
    <xf numFmtId="9" fontId="8" fillId="0" borderId="0" applyFont="0" applyFill="0" applyBorder="0" applyAlignment="0" applyProtection="0">
      <alignment vertical="center"/>
    </xf>
  </cellStyleXfs>
  <cellXfs count="26">
    <xf numFmtId="0" fontId="0" fillId="0" borderId="0" xfId="0">
      <alignment vertical="center"/>
    </xf>
    <xf numFmtId="49" fontId="4" fillId="2" borderId="1" xfId="0" applyNumberFormat="1" applyFont="1" applyFill="1" applyBorder="1" applyAlignment="1" applyProtection="1">
      <alignment horizontal="center" vertical="center"/>
      <protection locked="0"/>
    </xf>
    <xf numFmtId="49" fontId="3" fillId="0" borderId="2" xfId="0" applyNumberFormat="1" applyFont="1" applyFill="1" applyBorder="1" applyAlignment="1" applyProtection="1">
      <alignment horizontal="center" vertical="center"/>
      <protection locked="0"/>
    </xf>
    <xf numFmtId="0" fontId="0" fillId="2" borderId="0" xfId="0" applyFill="1">
      <alignment vertical="center"/>
    </xf>
    <xf numFmtId="0" fontId="0" fillId="0" borderId="0" xfId="0" applyFill="1">
      <alignment vertical="center"/>
    </xf>
    <xf numFmtId="49" fontId="3" fillId="2" borderId="1" xfId="0" applyNumberFormat="1" applyFont="1" applyFill="1" applyBorder="1" applyAlignment="1" applyProtection="1">
      <alignment horizontal="center" vertical="center"/>
      <protection locked="0"/>
    </xf>
    <xf numFmtId="49" fontId="4" fillId="0" borderId="2" xfId="0" applyNumberFormat="1" applyFont="1" applyFill="1" applyBorder="1" applyAlignment="1" applyProtection="1">
      <alignment horizontal="center" vertical="center"/>
      <protection locked="0"/>
    </xf>
    <xf numFmtId="0" fontId="5" fillId="2" borderId="0" xfId="0" applyFont="1" applyFill="1">
      <alignment vertical="center"/>
    </xf>
    <xf numFmtId="0" fontId="5" fillId="0" borderId="0" xfId="0" applyFont="1" applyFill="1">
      <alignment vertical="center"/>
    </xf>
    <xf numFmtId="0" fontId="5" fillId="0" borderId="0" xfId="0" applyFont="1">
      <alignment vertical="center"/>
    </xf>
    <xf numFmtId="0" fontId="2" fillId="0" borderId="0" xfId="0" applyFont="1">
      <alignment vertical="center"/>
    </xf>
    <xf numFmtId="49" fontId="3" fillId="2" borderId="1" xfId="0" applyNumberFormat="1" applyFont="1" applyFill="1" applyBorder="1" applyAlignment="1" applyProtection="1">
      <alignment horizontal="left" vertical="center"/>
      <protection locked="0"/>
    </xf>
    <xf numFmtId="49" fontId="3" fillId="0" borderId="2" xfId="0" applyNumberFormat="1" applyFont="1" applyFill="1" applyBorder="1" applyAlignment="1" applyProtection="1">
      <alignment horizontal="left" vertical="center"/>
      <protection locked="0"/>
    </xf>
    <xf numFmtId="0" fontId="0" fillId="2" borderId="1" xfId="0" applyFill="1" applyBorder="1">
      <alignment vertical="center"/>
    </xf>
    <xf numFmtId="0" fontId="0" fillId="0" borderId="2" xfId="0" applyBorder="1">
      <alignment vertical="center"/>
    </xf>
    <xf numFmtId="0" fontId="0" fillId="0" borderId="2" xfId="0" applyFill="1" applyBorder="1">
      <alignment vertical="center"/>
    </xf>
    <xf numFmtId="0" fontId="6" fillId="2" borderId="1" xfId="0" applyFont="1" applyFill="1" applyBorder="1" applyAlignment="1" applyProtection="1">
      <alignment horizontal="center" vertical="center"/>
    </xf>
    <xf numFmtId="0" fontId="6" fillId="3" borderId="2" xfId="0" applyFont="1" applyFill="1" applyBorder="1" applyAlignment="1" applyProtection="1">
      <alignment horizontal="center" vertical="center"/>
    </xf>
    <xf numFmtId="0" fontId="6" fillId="0" borderId="2"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3" borderId="3" xfId="0" applyFont="1" applyFill="1" applyBorder="1" applyAlignment="1" applyProtection="1">
      <alignment horizontal="center" vertical="center"/>
    </xf>
    <xf numFmtId="0" fontId="7" fillId="0" borderId="0" xfId="0" applyFont="1">
      <alignment vertical="center"/>
    </xf>
    <xf numFmtId="9" fontId="7" fillId="0" borderId="0" xfId="1" applyNumberFormat="1" applyFont="1">
      <alignment vertical="center"/>
    </xf>
    <xf numFmtId="9" fontId="0" fillId="0" borderId="0" xfId="1" applyNumberFormat="1" applyFont="1">
      <alignment vertical="center"/>
    </xf>
    <xf numFmtId="0" fontId="7" fillId="4" borderId="0" xfId="0" applyFont="1" applyFill="1">
      <alignment vertical="center"/>
    </xf>
    <xf numFmtId="0" fontId="0" fillId="4" borderId="0" xfId="0" applyFill="1">
      <alignment vertical="center"/>
    </xf>
  </cellXfs>
  <cellStyles count="2">
    <cellStyle name="百分比" xfId="1" builtinId="5"/>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313"/>
  <sheetViews>
    <sheetView tabSelected="1" workbookViewId="0">
      <pane ySplit="1" topLeftCell="A2" activePane="bottomLeft" state="frozen"/>
      <selection pane="bottomLeft" activeCell="C4" sqref="C4"/>
    </sheetView>
  </sheetViews>
  <sheetFormatPr defaultRowHeight="13.5" x14ac:dyDescent="0.15"/>
  <cols>
    <col min="1" max="1" width="25.75" style="3" customWidth="1"/>
    <col min="2" max="2" width="9.5" customWidth="1"/>
    <col min="3" max="3" width="8.375" style="4" customWidth="1"/>
    <col min="4" max="4" width="13.375" style="3" customWidth="1"/>
    <col min="5" max="5" width="5.75" style="4" customWidth="1"/>
    <col min="6" max="6" width="6" customWidth="1"/>
    <col min="7" max="7" width="14.25" style="25" customWidth="1"/>
    <col min="8" max="8" width="12.5" style="25" customWidth="1"/>
    <col min="9" max="9" width="18.5" style="25" customWidth="1"/>
    <col min="10" max="10" width="17.875" style="25" customWidth="1"/>
    <col min="11" max="11" width="5.25" customWidth="1"/>
    <col min="12" max="12" width="11.625" style="23" bestFit="1" customWidth="1"/>
  </cols>
  <sheetData>
    <row r="1" spans="1:12" s="21" customFormat="1" x14ac:dyDescent="0.15">
      <c r="A1" s="16" t="s">
        <v>0</v>
      </c>
      <c r="B1" s="17" t="s">
        <v>1</v>
      </c>
      <c r="C1" s="18" t="s">
        <v>2</v>
      </c>
      <c r="D1" s="19" t="s">
        <v>3</v>
      </c>
      <c r="E1" s="20" t="s">
        <v>4</v>
      </c>
      <c r="F1" s="20" t="s">
        <v>5</v>
      </c>
      <c r="G1" s="24" t="s">
        <v>3562</v>
      </c>
      <c r="H1" s="24" t="s">
        <v>3563</v>
      </c>
      <c r="I1" s="24" t="s">
        <v>3564</v>
      </c>
      <c r="J1" s="24" t="s">
        <v>3565</v>
      </c>
      <c r="K1" s="21" t="s">
        <v>3566</v>
      </c>
      <c r="L1" s="22" t="s">
        <v>3567</v>
      </c>
    </row>
    <row r="2" spans="1:12" x14ac:dyDescent="0.15">
      <c r="A2" s="1" t="s">
        <v>6</v>
      </c>
      <c r="B2" s="2" t="s">
        <v>7</v>
      </c>
      <c r="C2" s="2" t="s">
        <v>8</v>
      </c>
      <c r="D2" s="3" t="s">
        <v>9</v>
      </c>
      <c r="E2" s="4" t="s">
        <v>3569</v>
      </c>
      <c r="F2" t="s">
        <v>10</v>
      </c>
      <c r="G2" s="25" t="str">
        <f>_xll.RegexString(A2,"汉字",0)</f>
        <v>复方氨基酸注射液</v>
      </c>
      <c r="H2" s="25" t="str">
        <f>_xll.RegexString(D2,"汉字",0)</f>
        <v>复方氨基酸注射液</v>
      </c>
      <c r="I2" s="25" t="str">
        <f>IF(LEN(G2)-LEN(H2) &gt; 0,H2,G2)</f>
        <v>复方氨基酸注射液</v>
      </c>
      <c r="J2" s="25" t="str">
        <f>IF(LEN(G2)-LEN(H2) &gt; 0,G2,H2)</f>
        <v>复方氨基酸注射液</v>
      </c>
      <c r="K2" t="str">
        <f>_xll.RegexExists(J2,"["&amp;I2&amp;"]{"&amp;LEN(I2)-1&amp;",}",1)</f>
        <v>Y</v>
      </c>
      <c r="L2" s="23">
        <f>_xll.GetMatchingDegree(A2,D2)</f>
        <v>0.81818181818181823</v>
      </c>
    </row>
    <row r="3" spans="1:12" x14ac:dyDescent="0.15">
      <c r="A3" s="5" t="s">
        <v>11</v>
      </c>
      <c r="B3" s="2" t="s">
        <v>12</v>
      </c>
      <c r="C3" s="2" t="s">
        <v>13</v>
      </c>
      <c r="D3" s="3" t="s">
        <v>14</v>
      </c>
      <c r="E3" s="4" t="s">
        <v>3570</v>
      </c>
      <c r="F3" t="s">
        <v>10</v>
      </c>
      <c r="G3" s="25" t="str">
        <f>_xll.RegexString(A3,"汉字",0)</f>
        <v>碘普罗胺注射液</v>
      </c>
      <c r="H3" s="25" t="str">
        <f>_xll.RegexString(D3,"汉字",0)</f>
        <v>碘普罗胺注射液优维显</v>
      </c>
      <c r="I3" s="25" t="str">
        <f t="shared" ref="I3:I66" si="0">IF(LEN(G3)-LEN(H3) &gt; 0,H3,G3)</f>
        <v>碘普罗胺注射液</v>
      </c>
      <c r="J3" s="25" t="str">
        <f t="shared" ref="J3:J66" si="1">IF(LEN(G3)-LEN(H3) &gt; 0,G3,H3)</f>
        <v>碘普罗胺注射液优维显</v>
      </c>
      <c r="K3" t="str">
        <f>_xll.RegexExists(J3,"["&amp;I3&amp;"]{"&amp;LEN(I3)-1&amp;",}",1)</f>
        <v>Y</v>
      </c>
      <c r="L3" s="23">
        <f>_xll.GetMatchingDegree(A3,D3)</f>
        <v>0.58333333333333337</v>
      </c>
    </row>
    <row r="4" spans="1:12" x14ac:dyDescent="0.15">
      <c r="A4" s="5" t="s">
        <v>15</v>
      </c>
      <c r="B4" s="2" t="s">
        <v>16</v>
      </c>
      <c r="C4" s="2" t="s">
        <v>17</v>
      </c>
      <c r="D4" s="3" t="s">
        <v>18</v>
      </c>
      <c r="E4" s="4" t="s">
        <v>3571</v>
      </c>
      <c r="F4" t="s">
        <v>10</v>
      </c>
      <c r="G4" s="25" t="str">
        <f>_xll.RegexString(A4,"汉字",0)</f>
        <v>胰激肽原酶片</v>
      </c>
      <c r="H4" s="25" t="str">
        <f>_xll.RegexString(D4,"汉字",0)</f>
        <v>胰激肽原酶肠溶片怡开</v>
      </c>
      <c r="I4" s="25" t="str">
        <f t="shared" si="0"/>
        <v>胰激肽原酶片</v>
      </c>
      <c r="J4" s="25" t="str">
        <f t="shared" si="1"/>
        <v>胰激肽原酶肠溶片怡开</v>
      </c>
      <c r="K4" t="str">
        <f>_xll.RegexExists(J4,"["&amp;I4&amp;"]{"&amp;LEN(I4)-1&amp;",}",1)</f>
        <v>Y</v>
      </c>
      <c r="L4" s="23">
        <f>_xll.GetMatchingDegree(A4,D4)</f>
        <v>0.5</v>
      </c>
    </row>
    <row r="5" spans="1:12" x14ac:dyDescent="0.15">
      <c r="A5" s="5" t="s">
        <v>19</v>
      </c>
      <c r="B5" s="2" t="s">
        <v>20</v>
      </c>
      <c r="C5" s="2" t="s">
        <v>21</v>
      </c>
      <c r="D5" s="3" t="s">
        <v>22</v>
      </c>
      <c r="E5" s="4" t="s">
        <v>1988</v>
      </c>
      <c r="F5" t="s">
        <v>10</v>
      </c>
      <c r="G5" s="25" t="str">
        <f>_xll.RegexString(A5,"汉字",0)</f>
        <v>谷氨酸钠注射剂</v>
      </c>
      <c r="H5" s="25" t="str">
        <f>_xll.RegexString(D5,"汉字",0)</f>
        <v>谷氨酸钠注射液</v>
      </c>
      <c r="I5" s="25" t="str">
        <f t="shared" si="0"/>
        <v>谷氨酸钠注射剂</v>
      </c>
      <c r="J5" s="25" t="str">
        <f t="shared" si="1"/>
        <v>谷氨酸钠注射液</v>
      </c>
      <c r="K5" t="str">
        <f>_xll.RegexExists(J5,"["&amp;I5&amp;"]{"&amp;LEN(I5)-1&amp;",}",1)</f>
        <v>Y</v>
      </c>
      <c r="L5" s="23">
        <f>_xll.GetMatchingDegree(A5,D5)</f>
        <v>0.8571428571428571</v>
      </c>
    </row>
    <row r="6" spans="1:12" x14ac:dyDescent="0.15">
      <c r="A6" s="5" t="s">
        <v>23</v>
      </c>
      <c r="B6" s="2" t="s">
        <v>24</v>
      </c>
      <c r="C6" s="2" t="s">
        <v>25</v>
      </c>
      <c r="D6" s="3" t="s">
        <v>26</v>
      </c>
      <c r="E6" s="4" t="s">
        <v>2929</v>
      </c>
      <c r="F6" t="s">
        <v>10</v>
      </c>
      <c r="G6" s="25" t="str">
        <f>_xll.RegexString(A6,"汉字",0)</f>
        <v>戈舍瑞林缓释植入剂</v>
      </c>
      <c r="H6" s="25" t="str">
        <f>_xll.RegexString(D6,"汉字",0)</f>
        <v>醋酸戈舍瑞林缓释植入剂诺雷得</v>
      </c>
      <c r="I6" s="25" t="str">
        <f t="shared" si="0"/>
        <v>戈舍瑞林缓释植入剂</v>
      </c>
      <c r="J6" s="25" t="str">
        <f t="shared" si="1"/>
        <v>醋酸戈舍瑞林缓释植入剂诺雷得</v>
      </c>
      <c r="K6" t="str">
        <f>_xll.RegexExists(J6,"["&amp;I6&amp;"]{"&amp;LEN(I6)-1&amp;",}",1)</f>
        <v>Y</v>
      </c>
      <c r="L6" s="23">
        <f>_xll.GetMatchingDegree(A6,D6)</f>
        <v>0.5625</v>
      </c>
    </row>
    <row r="7" spans="1:12" x14ac:dyDescent="0.15">
      <c r="A7" s="5" t="s">
        <v>27</v>
      </c>
      <c r="B7" s="2" t="s">
        <v>28</v>
      </c>
      <c r="C7" s="2" t="s">
        <v>29</v>
      </c>
      <c r="D7" s="3" t="s">
        <v>27</v>
      </c>
      <c r="E7" s="4" t="s">
        <v>29</v>
      </c>
      <c r="F7" t="s">
        <v>10</v>
      </c>
      <c r="G7" s="25" t="str">
        <f>_xll.RegexString(A7,"汉字",0)</f>
        <v>尼莫地平片</v>
      </c>
      <c r="H7" s="25" t="str">
        <f>_xll.RegexString(D7,"汉字",0)</f>
        <v>尼莫地平片</v>
      </c>
      <c r="I7" s="25" t="str">
        <f t="shared" si="0"/>
        <v>尼莫地平片</v>
      </c>
      <c r="J7" s="25" t="str">
        <f t="shared" si="1"/>
        <v>尼莫地平片</v>
      </c>
      <c r="K7" t="str">
        <f>_xll.RegexExists(J7,"["&amp;I7&amp;"]{"&amp;LEN(I7)-1&amp;",}",1)</f>
        <v>Y</v>
      </c>
      <c r="L7" s="23">
        <f>_xll.GetMatchingDegree(A7,D7)</f>
        <v>1</v>
      </c>
    </row>
    <row r="8" spans="1:12" x14ac:dyDescent="0.15">
      <c r="A8" s="5" t="s">
        <v>30</v>
      </c>
      <c r="B8" s="2" t="s">
        <v>31</v>
      </c>
      <c r="C8" s="2" t="s">
        <v>32</v>
      </c>
      <c r="D8" s="3" t="s">
        <v>33</v>
      </c>
      <c r="E8" s="4" t="s">
        <v>3572</v>
      </c>
      <c r="F8" t="s">
        <v>10</v>
      </c>
      <c r="G8" s="25" t="str">
        <f>_xll.RegexString(A8,"汉字",0)</f>
        <v>缬沙坦胶囊</v>
      </c>
      <c r="H8" s="25" t="str">
        <f>_xll.RegexString(D8,"汉字",0)</f>
        <v>缬沙坦胶囊代文</v>
      </c>
      <c r="I8" s="25" t="str">
        <f t="shared" si="0"/>
        <v>缬沙坦胶囊</v>
      </c>
      <c r="J8" s="25" t="str">
        <f t="shared" si="1"/>
        <v>缬沙坦胶囊代文</v>
      </c>
      <c r="K8" t="str">
        <f>_xll.RegexExists(J8,"["&amp;I8&amp;"]{"&amp;LEN(I8)-1&amp;",}",1)</f>
        <v>Y</v>
      </c>
      <c r="L8" s="23">
        <f>_xll.GetMatchingDegree(A8,D8)</f>
        <v>0.55555555555555558</v>
      </c>
    </row>
    <row r="9" spans="1:12" x14ac:dyDescent="0.15">
      <c r="A9" s="5" t="s">
        <v>34</v>
      </c>
      <c r="B9" s="2" t="s">
        <v>35</v>
      </c>
      <c r="C9" s="2" t="s">
        <v>36</v>
      </c>
      <c r="D9" s="3" t="s">
        <v>37</v>
      </c>
      <c r="E9" s="4" t="s">
        <v>1337</v>
      </c>
      <c r="F9" t="s">
        <v>10</v>
      </c>
      <c r="G9" s="25" t="str">
        <f>_xll.RegexString(A9,"汉字",0)</f>
        <v>辅酶注射剂</v>
      </c>
      <c r="H9" s="25" t="str">
        <f>_xll.RegexString(D9,"汉字",0)</f>
        <v>注射用辅酶</v>
      </c>
      <c r="I9" s="25" t="str">
        <f t="shared" si="0"/>
        <v>辅酶注射剂</v>
      </c>
      <c r="J9" s="25" t="str">
        <f t="shared" si="1"/>
        <v>注射用辅酶</v>
      </c>
      <c r="K9" t="str">
        <f>_xll.RegexExists(J9,"["&amp;I9&amp;"]{"&amp;LEN(I9)-1&amp;",}",1)</f>
        <v>N</v>
      </c>
      <c r="L9" s="23">
        <f>_xll.GetMatchingDegree(A9,D9)</f>
        <v>0.83333333333333337</v>
      </c>
    </row>
    <row r="10" spans="1:12" x14ac:dyDescent="0.15">
      <c r="A10" s="5" t="s">
        <v>38</v>
      </c>
      <c r="B10" s="2" t="s">
        <v>39</v>
      </c>
      <c r="C10" s="2" t="s">
        <v>40</v>
      </c>
      <c r="D10" s="3" t="e">
        <v>#N/A</v>
      </c>
      <c r="E10" s="4" t="e">
        <v>#N/A</v>
      </c>
      <c r="G10" s="25" t="str">
        <f>_xll.RegexString(A10,"汉字",0)</f>
        <v>碘海醇注射液</v>
      </c>
      <c r="H10" s="25" t="e">
        <f>_xll.RegexString(D10,"汉字",0)</f>
        <v>#VALUE!</v>
      </c>
      <c r="I10" s="25" t="e">
        <f t="shared" si="0"/>
        <v>#VALUE!</v>
      </c>
      <c r="J10" s="25" t="e">
        <f t="shared" si="1"/>
        <v>#VALUE!</v>
      </c>
      <c r="K10" t="e">
        <f>_xll.RegexExists(J10,"["&amp;I10&amp;"]{"&amp;LEN(I10)-1&amp;",}",1)</f>
        <v>#VALUE!</v>
      </c>
      <c r="L10" s="23" t="e">
        <f>_xll.GetMatchingDegree(A10,D10)</f>
        <v>#VALUE!</v>
      </c>
    </row>
    <row r="11" spans="1:12" x14ac:dyDescent="0.15">
      <c r="A11" s="5" t="s">
        <v>41</v>
      </c>
      <c r="B11" s="2" t="s">
        <v>42</v>
      </c>
      <c r="C11" s="2" t="s">
        <v>43</v>
      </c>
      <c r="D11" s="3" t="s">
        <v>41</v>
      </c>
      <c r="E11" s="4" t="s">
        <v>43</v>
      </c>
      <c r="F11" t="s">
        <v>10</v>
      </c>
      <c r="G11" s="25" t="str">
        <f>_xll.RegexString(A11,"汉字",0)</f>
        <v>金玄痔科熏洗散</v>
      </c>
      <c r="H11" s="25" t="str">
        <f>_xll.RegexString(D11,"汉字",0)</f>
        <v>金玄痔科熏洗散</v>
      </c>
      <c r="I11" s="25" t="str">
        <f t="shared" si="0"/>
        <v>金玄痔科熏洗散</v>
      </c>
      <c r="J11" s="25" t="str">
        <f t="shared" si="1"/>
        <v>金玄痔科熏洗散</v>
      </c>
      <c r="K11" t="str">
        <f>_xll.RegexExists(J11,"["&amp;I11&amp;"]{"&amp;LEN(I11)-1&amp;",}",1)</f>
        <v>Y</v>
      </c>
      <c r="L11" s="23">
        <f>_xll.GetMatchingDegree(A11,D11)</f>
        <v>1</v>
      </c>
    </row>
    <row r="12" spans="1:12" x14ac:dyDescent="0.15">
      <c r="A12" s="5" t="s">
        <v>44</v>
      </c>
      <c r="B12" s="2" t="s">
        <v>45</v>
      </c>
      <c r="C12" s="2" t="s">
        <v>46</v>
      </c>
      <c r="D12" s="3" t="s">
        <v>44</v>
      </c>
      <c r="E12" s="4" t="s">
        <v>46</v>
      </c>
      <c r="F12" t="s">
        <v>10</v>
      </c>
      <c r="G12" s="25" t="str">
        <f>_xll.RegexString(A12,"汉字",0)</f>
        <v>眩晕宁片</v>
      </c>
      <c r="H12" s="25" t="str">
        <f>_xll.RegexString(D12,"汉字",0)</f>
        <v>眩晕宁片</v>
      </c>
      <c r="I12" s="25" t="str">
        <f t="shared" si="0"/>
        <v>眩晕宁片</v>
      </c>
      <c r="J12" s="25" t="str">
        <f t="shared" si="1"/>
        <v>眩晕宁片</v>
      </c>
      <c r="K12" t="str">
        <f>_xll.RegexExists(J12,"["&amp;I12&amp;"]{"&amp;LEN(I12)-1&amp;",}",1)</f>
        <v>Y</v>
      </c>
      <c r="L12" s="23">
        <f>_xll.GetMatchingDegree(A12,D12)</f>
        <v>1</v>
      </c>
    </row>
    <row r="13" spans="1:12" x14ac:dyDescent="0.15">
      <c r="A13" s="5" t="s">
        <v>47</v>
      </c>
      <c r="B13" s="2" t="s">
        <v>48</v>
      </c>
      <c r="C13" s="2" t="s">
        <v>49</v>
      </c>
      <c r="D13" s="3" t="s">
        <v>47</v>
      </c>
      <c r="E13" s="4" t="s">
        <v>49</v>
      </c>
      <c r="F13" t="s">
        <v>10</v>
      </c>
      <c r="G13" s="25" t="str">
        <f>_xll.RegexString(A13,"汉字",0)</f>
        <v>脑栓通胶囊</v>
      </c>
      <c r="H13" s="25" t="str">
        <f>_xll.RegexString(D13,"汉字",0)</f>
        <v>脑栓通胶囊</v>
      </c>
      <c r="I13" s="25" t="str">
        <f t="shared" si="0"/>
        <v>脑栓通胶囊</v>
      </c>
      <c r="J13" s="25" t="str">
        <f t="shared" si="1"/>
        <v>脑栓通胶囊</v>
      </c>
      <c r="K13" t="str">
        <f>_xll.RegexExists(J13,"["&amp;I13&amp;"]{"&amp;LEN(I13)-1&amp;",}",1)</f>
        <v>Y</v>
      </c>
      <c r="L13" s="23">
        <f>_xll.GetMatchingDegree(A13,D13)</f>
        <v>1</v>
      </c>
    </row>
    <row r="14" spans="1:12" x14ac:dyDescent="0.15">
      <c r="A14" s="5" t="s">
        <v>50</v>
      </c>
      <c r="B14" s="2" t="s">
        <v>51</v>
      </c>
      <c r="C14" s="2" t="s">
        <v>52</v>
      </c>
      <c r="D14" s="3" t="s">
        <v>50</v>
      </c>
      <c r="E14" s="4" t="s">
        <v>52</v>
      </c>
      <c r="F14" t="s">
        <v>10</v>
      </c>
      <c r="G14" s="25" t="str">
        <f>_xll.RegexString(A14,"汉字",0)</f>
        <v>头痛宁胶囊</v>
      </c>
      <c r="H14" s="25" t="str">
        <f>_xll.RegexString(D14,"汉字",0)</f>
        <v>头痛宁胶囊</v>
      </c>
      <c r="I14" s="25" t="str">
        <f t="shared" si="0"/>
        <v>头痛宁胶囊</v>
      </c>
      <c r="J14" s="25" t="str">
        <f t="shared" si="1"/>
        <v>头痛宁胶囊</v>
      </c>
      <c r="K14" t="str">
        <f>_xll.RegexExists(J14,"["&amp;I14&amp;"]{"&amp;LEN(I14)-1&amp;",}",1)</f>
        <v>Y</v>
      </c>
      <c r="L14" s="23">
        <f>_xll.GetMatchingDegree(A14,D14)</f>
        <v>1</v>
      </c>
    </row>
    <row r="15" spans="1:12" x14ac:dyDescent="0.15">
      <c r="A15" s="5" t="s">
        <v>53</v>
      </c>
      <c r="B15" s="2" t="s">
        <v>54</v>
      </c>
      <c r="C15" s="2" t="s">
        <v>55</v>
      </c>
      <c r="D15" s="3" t="s">
        <v>53</v>
      </c>
      <c r="E15" s="4" t="s">
        <v>55</v>
      </c>
      <c r="F15" t="s">
        <v>10</v>
      </c>
      <c r="G15" s="25" t="str">
        <f>_xll.RegexString(A15,"汉字",0)</f>
        <v>千山活血膏</v>
      </c>
      <c r="H15" s="25" t="str">
        <f>_xll.RegexString(D15,"汉字",0)</f>
        <v>千山活血膏</v>
      </c>
      <c r="I15" s="25" t="str">
        <f t="shared" si="0"/>
        <v>千山活血膏</v>
      </c>
      <c r="J15" s="25" t="str">
        <f t="shared" si="1"/>
        <v>千山活血膏</v>
      </c>
      <c r="K15" t="str">
        <f>_xll.RegexExists(J15,"["&amp;I15&amp;"]{"&amp;LEN(I15)-1&amp;",}",1)</f>
        <v>Y</v>
      </c>
      <c r="L15" s="23">
        <f>_xll.GetMatchingDegree(A15,D15)</f>
        <v>1</v>
      </c>
    </row>
    <row r="16" spans="1:12" x14ac:dyDescent="0.15">
      <c r="A16" s="5" t="s">
        <v>56</v>
      </c>
      <c r="B16" s="2" t="s">
        <v>57</v>
      </c>
      <c r="C16" s="2" t="s">
        <v>58</v>
      </c>
      <c r="D16" s="3" t="s">
        <v>56</v>
      </c>
      <c r="E16" s="4" t="s">
        <v>3573</v>
      </c>
      <c r="F16" t="s">
        <v>10</v>
      </c>
      <c r="G16" s="25" t="str">
        <f>_xll.RegexString(A16,"汉字",0)</f>
        <v>肝爽颗粒</v>
      </c>
      <c r="H16" s="25" t="str">
        <f>_xll.RegexString(D16,"汉字",0)</f>
        <v>肝爽颗粒</v>
      </c>
      <c r="I16" s="25" t="str">
        <f t="shared" si="0"/>
        <v>肝爽颗粒</v>
      </c>
      <c r="J16" s="25" t="str">
        <f t="shared" si="1"/>
        <v>肝爽颗粒</v>
      </c>
      <c r="K16" t="str">
        <f>_xll.RegexExists(J16,"["&amp;I16&amp;"]{"&amp;LEN(I16)-1&amp;",}",1)</f>
        <v>Y</v>
      </c>
      <c r="L16" s="23">
        <f>_xll.GetMatchingDegree(A16,D16)</f>
        <v>1</v>
      </c>
    </row>
    <row r="17" spans="1:12" x14ac:dyDescent="0.15">
      <c r="A17" s="5" t="s">
        <v>59</v>
      </c>
      <c r="B17" s="2" t="s">
        <v>60</v>
      </c>
      <c r="C17" s="2" t="s">
        <v>61</v>
      </c>
      <c r="D17" s="3" t="s">
        <v>59</v>
      </c>
      <c r="E17" s="4" t="s">
        <v>46</v>
      </c>
      <c r="F17" t="s">
        <v>10</v>
      </c>
      <c r="G17" s="25" t="str">
        <f>_xll.RegexString(A17,"汉字",0)</f>
        <v>脑脉泰胶囊</v>
      </c>
      <c r="H17" s="25" t="str">
        <f>_xll.RegexString(D17,"汉字",0)</f>
        <v>脑脉泰胶囊</v>
      </c>
      <c r="I17" s="25" t="str">
        <f t="shared" si="0"/>
        <v>脑脉泰胶囊</v>
      </c>
      <c r="J17" s="25" t="str">
        <f t="shared" si="1"/>
        <v>脑脉泰胶囊</v>
      </c>
      <c r="K17" t="str">
        <f>_xll.RegexExists(J17,"["&amp;I17&amp;"]{"&amp;LEN(I17)-1&amp;",}",1)</f>
        <v>Y</v>
      </c>
      <c r="L17" s="23">
        <f>_xll.GetMatchingDegree(A17,D17)</f>
        <v>1</v>
      </c>
    </row>
    <row r="18" spans="1:12" x14ac:dyDescent="0.15">
      <c r="A18" s="5" t="s">
        <v>62</v>
      </c>
      <c r="B18" s="2" t="s">
        <v>63</v>
      </c>
      <c r="C18" s="2" t="s">
        <v>64</v>
      </c>
      <c r="D18" s="3" t="s">
        <v>65</v>
      </c>
      <c r="E18" s="4" t="s">
        <v>64</v>
      </c>
      <c r="F18" t="s">
        <v>10</v>
      </c>
      <c r="G18" s="25" t="str">
        <f>_xll.RegexString(A18,"汉字",0)</f>
        <v>亚胺培南西司他丁钠注射剂</v>
      </c>
      <c r="H18" s="25" t="str">
        <f>_xll.RegexString(D18,"汉字",0)</f>
        <v>注射用亚胺培南西司他丁钠泰能</v>
      </c>
      <c r="I18" s="25" t="str">
        <f t="shared" si="0"/>
        <v>亚胺培南西司他丁钠注射剂</v>
      </c>
      <c r="J18" s="25" t="str">
        <f t="shared" si="1"/>
        <v>注射用亚胺培南西司他丁钠泰能</v>
      </c>
      <c r="K18" t="str">
        <f>_xll.RegexExists(J18,"["&amp;I18&amp;"]{"&amp;LEN(I18)-1&amp;",}",1)</f>
        <v>N</v>
      </c>
      <c r="L18" s="23">
        <f>_xll.GetMatchingDegree(A18,D18)</f>
        <v>0.6875</v>
      </c>
    </row>
    <row r="19" spans="1:12" x14ac:dyDescent="0.15">
      <c r="A19" s="5" t="s">
        <v>66</v>
      </c>
      <c r="B19" s="2" t="s">
        <v>67</v>
      </c>
      <c r="C19" s="2" t="s">
        <v>68</v>
      </c>
      <c r="D19" s="3" t="s">
        <v>66</v>
      </c>
      <c r="E19" s="4" t="s">
        <v>68</v>
      </c>
      <c r="F19" t="s">
        <v>10</v>
      </c>
      <c r="G19" s="25" t="str">
        <f>_xll.RegexString(A19,"汉字",0)</f>
        <v>小牛脾提取物注射液</v>
      </c>
      <c r="H19" s="25" t="str">
        <f>_xll.RegexString(D19,"汉字",0)</f>
        <v>小牛脾提取物注射液</v>
      </c>
      <c r="I19" s="25" t="str">
        <f t="shared" si="0"/>
        <v>小牛脾提取物注射液</v>
      </c>
      <c r="J19" s="25" t="str">
        <f t="shared" si="1"/>
        <v>小牛脾提取物注射液</v>
      </c>
      <c r="K19" t="str">
        <f>_xll.RegexExists(J19,"["&amp;I19&amp;"]{"&amp;LEN(I19)-1&amp;",}",1)</f>
        <v>Y</v>
      </c>
      <c r="L19" s="23">
        <f>_xll.GetMatchingDegree(A19,D19)</f>
        <v>1</v>
      </c>
    </row>
    <row r="20" spans="1:12" x14ac:dyDescent="0.15">
      <c r="A20" s="5" t="s">
        <v>69</v>
      </c>
      <c r="B20" s="2" t="s">
        <v>63</v>
      </c>
      <c r="C20" s="2" t="s">
        <v>70</v>
      </c>
      <c r="D20" s="3" t="s">
        <v>69</v>
      </c>
      <c r="E20" s="4" t="s">
        <v>3574</v>
      </c>
      <c r="F20" t="s">
        <v>10</v>
      </c>
      <c r="G20" s="25" t="str">
        <f>_xll.RegexString(A20,"汉字",0)</f>
        <v>注射用头孢西丁钠</v>
      </c>
      <c r="H20" s="25" t="str">
        <f>_xll.RegexString(D20,"汉字",0)</f>
        <v>注射用头孢西丁钠</v>
      </c>
      <c r="I20" s="25" t="str">
        <f t="shared" si="0"/>
        <v>注射用头孢西丁钠</v>
      </c>
      <c r="J20" s="25" t="str">
        <f t="shared" si="1"/>
        <v>注射用头孢西丁钠</v>
      </c>
      <c r="K20" t="str">
        <f>_xll.RegexExists(J20,"["&amp;I20&amp;"]{"&amp;LEN(I20)-1&amp;",}",1)</f>
        <v>Y</v>
      </c>
      <c r="L20" s="23">
        <f>_xll.GetMatchingDegree(A20,D20)</f>
        <v>1</v>
      </c>
    </row>
    <row r="21" spans="1:12" x14ac:dyDescent="0.15">
      <c r="A21" s="1" t="s">
        <v>71</v>
      </c>
      <c r="B21" s="6" t="s">
        <v>72</v>
      </c>
      <c r="C21" s="6" t="s">
        <v>73</v>
      </c>
      <c r="D21" s="7" t="s">
        <v>74</v>
      </c>
      <c r="E21" s="8" t="s">
        <v>3575</v>
      </c>
      <c r="F21" s="9" t="s">
        <v>75</v>
      </c>
      <c r="G21" s="25" t="str">
        <f>_xll.RegexString(A21,"汉字",0)</f>
        <v>复方电解质注射液</v>
      </c>
      <c r="H21" s="25" t="str">
        <f>_xll.RegexString(D21,"汉字",0)</f>
        <v>丙泊酚注射液力蒙欣</v>
      </c>
      <c r="I21" s="25" t="str">
        <f t="shared" si="0"/>
        <v>复方电解质注射液</v>
      </c>
      <c r="J21" s="25" t="str">
        <f>IF(LEN(G21)-LEN(H21) &gt; 0,G21,H21)</f>
        <v>丙泊酚注射液力蒙欣</v>
      </c>
      <c r="K21" t="str">
        <f>_xll.RegexExists(J21,"["&amp;I21&amp;"]{"&amp;LEN(I21)-1&amp;",}",1)</f>
        <v>N</v>
      </c>
      <c r="L21" s="23">
        <f>_xll.GetMatchingDegree(A21,D21)</f>
        <v>0.27272727272727271</v>
      </c>
    </row>
    <row r="22" spans="1:12" x14ac:dyDescent="0.15">
      <c r="A22" s="1" t="s">
        <v>3568</v>
      </c>
      <c r="B22" s="6" t="s">
        <v>77</v>
      </c>
      <c r="C22" s="6" t="s">
        <v>78</v>
      </c>
      <c r="D22" s="7" t="s">
        <v>79</v>
      </c>
      <c r="E22" s="8" t="s">
        <v>871</v>
      </c>
      <c r="F22" s="9" t="s">
        <v>75</v>
      </c>
      <c r="G22" s="25" t="str">
        <f>_xll.RegexString(A22,"汉字",0)</f>
        <v>黄芪注射液普通</v>
      </c>
      <c r="H22" s="25" t="str">
        <f>_xll.RegexString(D22,"汉字",0)</f>
        <v>硫酸阿托品注射液</v>
      </c>
      <c r="I22" s="25" t="str">
        <f t="shared" si="0"/>
        <v>黄芪注射液普通</v>
      </c>
      <c r="J22" s="25" t="str">
        <f t="shared" si="1"/>
        <v>硫酸阿托品注射液</v>
      </c>
      <c r="K22" t="str">
        <f>_xll.RegexExists(J22,"["&amp;I22&amp;"]{"&amp;LEN(I22)-1&amp;",}",1)</f>
        <v>N</v>
      </c>
      <c r="L22" s="23">
        <f>_xll.GetMatchingDegree(A22,D22)</f>
        <v>0.375</v>
      </c>
    </row>
    <row r="23" spans="1:12" x14ac:dyDescent="0.15">
      <c r="A23" s="5" t="s">
        <v>80</v>
      </c>
      <c r="B23" s="2" t="s">
        <v>81</v>
      </c>
      <c r="C23" s="2" t="s">
        <v>82</v>
      </c>
      <c r="D23" s="3" t="s">
        <v>80</v>
      </c>
      <c r="E23" s="4" t="s">
        <v>3576</v>
      </c>
      <c r="F23" t="s">
        <v>10</v>
      </c>
      <c r="G23" s="25" t="str">
        <f>_xll.RegexString(A23,"汉字",0)</f>
        <v>艾迪注射液</v>
      </c>
      <c r="H23" s="25" t="str">
        <f>_xll.RegexString(D23,"汉字",0)</f>
        <v>艾迪注射液</v>
      </c>
      <c r="I23" s="25" t="str">
        <f t="shared" si="0"/>
        <v>艾迪注射液</v>
      </c>
      <c r="J23" s="25" t="str">
        <f t="shared" si="1"/>
        <v>艾迪注射液</v>
      </c>
      <c r="K23" t="str">
        <f>_xll.RegexExists(J23,"["&amp;I23&amp;"]{"&amp;LEN(I23)-1&amp;",}",1)</f>
        <v>Y</v>
      </c>
      <c r="L23" s="23">
        <f>_xll.GetMatchingDegree(A23,D23)</f>
        <v>1</v>
      </c>
    </row>
    <row r="24" spans="1:12" x14ac:dyDescent="0.15">
      <c r="A24" s="5" t="s">
        <v>83</v>
      </c>
      <c r="B24" s="2" t="s">
        <v>84</v>
      </c>
      <c r="C24" s="2" t="s">
        <v>85</v>
      </c>
      <c r="D24" s="3" t="s">
        <v>86</v>
      </c>
      <c r="E24" s="4" t="s">
        <v>3577</v>
      </c>
      <c r="F24" t="s">
        <v>10</v>
      </c>
      <c r="G24" s="25" t="str">
        <f>_xll.RegexString(A24,"汉字",0)</f>
        <v>苯磺酸左旋氨氯地平片</v>
      </c>
      <c r="H24" s="25" t="str">
        <f>_xll.RegexString(D24,"汉字",0)</f>
        <v>苯磺酸左旋氨氯地平片施慧达</v>
      </c>
      <c r="I24" s="25" t="str">
        <f t="shared" si="0"/>
        <v>苯磺酸左旋氨氯地平片</v>
      </c>
      <c r="J24" s="25" t="str">
        <f t="shared" si="1"/>
        <v>苯磺酸左旋氨氯地平片施慧达</v>
      </c>
      <c r="K24" t="str">
        <f>_xll.RegexExists(J24,"["&amp;I24&amp;"]{"&amp;LEN(I24)-1&amp;",}",1)</f>
        <v>Y</v>
      </c>
      <c r="L24" s="23">
        <f>_xll.GetMatchingDegree(A24,D24)</f>
        <v>0.66666666666666663</v>
      </c>
    </row>
    <row r="25" spans="1:12" x14ac:dyDescent="0.15">
      <c r="A25" s="5" t="s">
        <v>87</v>
      </c>
      <c r="B25" s="2" t="s">
        <v>88</v>
      </c>
      <c r="C25" s="2" t="s">
        <v>89</v>
      </c>
      <c r="D25" s="3" t="s">
        <v>90</v>
      </c>
      <c r="E25" s="4" t="s">
        <v>3578</v>
      </c>
      <c r="F25" t="s">
        <v>10</v>
      </c>
      <c r="G25" s="25" t="str">
        <f>_xll.RegexString(A25,"汉字",0)</f>
        <v>氟康唑注射液</v>
      </c>
      <c r="H25" s="25" t="str">
        <f>_xll.RegexString(D25,"汉字",0)</f>
        <v>氟康唑氯化钠注射液大扶康</v>
      </c>
      <c r="I25" s="25" t="str">
        <f t="shared" si="0"/>
        <v>氟康唑注射液</v>
      </c>
      <c r="J25" s="25" t="str">
        <f t="shared" si="1"/>
        <v>氟康唑氯化钠注射液大扶康</v>
      </c>
      <c r="K25" t="str">
        <f>_xll.RegexExists(J25,"["&amp;I25&amp;"]{"&amp;LEN(I25)-1&amp;",}",1)</f>
        <v>N</v>
      </c>
      <c r="L25" s="23">
        <f>_xll.GetMatchingDegree(A25,D25)</f>
        <v>0.5</v>
      </c>
    </row>
    <row r="26" spans="1:12" x14ac:dyDescent="0.15">
      <c r="A26" s="1" t="s">
        <v>91</v>
      </c>
      <c r="B26" s="6" t="s">
        <v>92</v>
      </c>
      <c r="C26" s="6" t="s">
        <v>93</v>
      </c>
      <c r="D26" s="7" t="s">
        <v>94</v>
      </c>
      <c r="E26" s="8" t="s">
        <v>2850</v>
      </c>
      <c r="F26" s="10" t="s">
        <v>75</v>
      </c>
      <c r="G26" s="25" t="str">
        <f>_xll.RegexString(A26,"汉字",0)</f>
        <v>吸入用布地奈德混悬液</v>
      </c>
      <c r="H26" s="25" t="str">
        <f>_xll.RegexString(D26,"汉字",0)</f>
        <v>丹皮酚软膏</v>
      </c>
      <c r="I26" s="25" t="str">
        <f t="shared" si="0"/>
        <v>丹皮酚软膏</v>
      </c>
      <c r="J26" s="25" t="str">
        <f t="shared" si="1"/>
        <v>吸入用布地奈德混悬液</v>
      </c>
      <c r="K26" t="str">
        <f>_xll.RegexExists(J26,"["&amp;I26&amp;"]{"&amp;LEN(I26)-1&amp;",}",1)</f>
        <v>N</v>
      </c>
      <c r="L26" s="23">
        <f>_xll.GetMatchingDegree(A26,D26)</f>
        <v>0</v>
      </c>
    </row>
    <row r="27" spans="1:12" x14ac:dyDescent="0.15">
      <c r="A27" s="5" t="s">
        <v>95</v>
      </c>
      <c r="B27" s="2" t="s">
        <v>96</v>
      </c>
      <c r="C27" s="2" t="s">
        <v>97</v>
      </c>
      <c r="D27" s="3" t="s">
        <v>98</v>
      </c>
      <c r="E27" s="4" t="s">
        <v>3579</v>
      </c>
      <c r="F27" t="s">
        <v>10</v>
      </c>
      <c r="G27" s="25" t="str">
        <f>_xll.RegexString(A27,"汉字",0)</f>
        <v>小牛血清去蛋白注射液</v>
      </c>
      <c r="H27" s="25" t="str">
        <f>_xll.RegexString(D27,"汉字",0)</f>
        <v>小牛血清去蛋白注射液奥德金</v>
      </c>
      <c r="I27" s="25" t="str">
        <f t="shared" si="0"/>
        <v>小牛血清去蛋白注射液</v>
      </c>
      <c r="J27" s="25" t="str">
        <f t="shared" si="1"/>
        <v>小牛血清去蛋白注射液奥德金</v>
      </c>
      <c r="K27" t="str">
        <f>_xll.RegexExists(J27,"["&amp;I27&amp;"]{"&amp;LEN(I27)-1&amp;",}",1)</f>
        <v>Y</v>
      </c>
      <c r="L27" s="23">
        <f>_xll.GetMatchingDegree(A27,D27)</f>
        <v>0.66666666666666663</v>
      </c>
    </row>
    <row r="28" spans="1:12" x14ac:dyDescent="0.15">
      <c r="A28" s="5" t="s">
        <v>99</v>
      </c>
      <c r="B28" s="2" t="s">
        <v>100</v>
      </c>
      <c r="C28" s="2" t="s">
        <v>101</v>
      </c>
      <c r="D28" s="3" t="s">
        <v>99</v>
      </c>
      <c r="E28" s="4" t="s">
        <v>101</v>
      </c>
      <c r="G28" s="25" t="str">
        <f>_xll.RegexString(A28,"汉字",0)</f>
        <v>金花消痤丸</v>
      </c>
      <c r="H28" s="25" t="str">
        <f>_xll.RegexString(D28,"汉字",0)</f>
        <v>金花消痤丸</v>
      </c>
      <c r="I28" s="25" t="str">
        <f t="shared" si="0"/>
        <v>金花消痤丸</v>
      </c>
      <c r="J28" s="25" t="str">
        <f t="shared" si="1"/>
        <v>金花消痤丸</v>
      </c>
      <c r="K28" t="str">
        <f>_xll.RegexExists(J28,"["&amp;I28&amp;"]{"&amp;LEN(I28)-1&amp;",}",1)</f>
        <v>Y</v>
      </c>
      <c r="L28" s="23">
        <f>_xll.GetMatchingDegree(A28,D28)</f>
        <v>1</v>
      </c>
    </row>
    <row r="29" spans="1:12" x14ac:dyDescent="0.15">
      <c r="A29" s="5" t="s">
        <v>102</v>
      </c>
      <c r="B29" s="2" t="s">
        <v>103</v>
      </c>
      <c r="C29" s="2" t="s">
        <v>104</v>
      </c>
      <c r="D29" s="3" t="s">
        <v>102</v>
      </c>
      <c r="E29" s="4" t="s">
        <v>104</v>
      </c>
      <c r="G29" s="25" t="str">
        <f>_xll.RegexString(A29,"汉字",0)</f>
        <v>甘草锌颗粒</v>
      </c>
      <c r="H29" s="25" t="str">
        <f>_xll.RegexString(D29,"汉字",0)</f>
        <v>甘草锌颗粒</v>
      </c>
      <c r="I29" s="25" t="str">
        <f t="shared" si="0"/>
        <v>甘草锌颗粒</v>
      </c>
      <c r="J29" s="25" t="str">
        <f t="shared" si="1"/>
        <v>甘草锌颗粒</v>
      </c>
      <c r="K29" t="str">
        <f>_xll.RegexExists(J29,"["&amp;I29&amp;"]{"&amp;LEN(I29)-1&amp;",}",1)</f>
        <v>Y</v>
      </c>
      <c r="L29" s="23">
        <f>_xll.GetMatchingDegree(A29,D29)</f>
        <v>1</v>
      </c>
    </row>
    <row r="30" spans="1:12" x14ac:dyDescent="0.15">
      <c r="A30" s="5" t="s">
        <v>105</v>
      </c>
      <c r="B30" s="2" t="s">
        <v>106</v>
      </c>
      <c r="C30" s="2" t="s">
        <v>107</v>
      </c>
      <c r="D30" s="3" t="s">
        <v>108</v>
      </c>
      <c r="E30" s="4" t="s">
        <v>3580</v>
      </c>
      <c r="G30" s="25" t="str">
        <f>_xll.RegexString(A30,"汉字",0)</f>
        <v>注射用氨溴索</v>
      </c>
      <c r="H30" s="25" t="str">
        <f>_xll.RegexString(D30,"汉字",0)</f>
        <v>注射用盐酸氨溴索开顺</v>
      </c>
      <c r="I30" s="25" t="str">
        <f t="shared" si="0"/>
        <v>注射用氨溴索</v>
      </c>
      <c r="J30" s="25" t="str">
        <f t="shared" si="1"/>
        <v>注射用盐酸氨溴索开顺</v>
      </c>
      <c r="K30" t="str">
        <f>_xll.RegexExists(J30,"["&amp;I30&amp;"]{"&amp;LEN(I30)-1&amp;",}",1)</f>
        <v>N</v>
      </c>
      <c r="L30" s="23">
        <f>_xll.GetMatchingDegree(A30,D30)</f>
        <v>0.5</v>
      </c>
    </row>
    <row r="31" spans="1:12" x14ac:dyDescent="0.15">
      <c r="A31" s="5" t="s">
        <v>109</v>
      </c>
      <c r="B31" s="2" t="s">
        <v>110</v>
      </c>
      <c r="C31" s="2" t="s">
        <v>111</v>
      </c>
      <c r="D31" s="3" t="s">
        <v>109</v>
      </c>
      <c r="E31" s="4" t="s">
        <v>111</v>
      </c>
      <c r="G31" s="25" t="str">
        <f>_xll.RegexString(A31,"汉字",0)</f>
        <v>参芪扶正注射液</v>
      </c>
      <c r="H31" s="25" t="str">
        <f>_xll.RegexString(D31,"汉字",0)</f>
        <v>参芪扶正注射液</v>
      </c>
      <c r="I31" s="25" t="str">
        <f t="shared" si="0"/>
        <v>参芪扶正注射液</v>
      </c>
      <c r="J31" s="25" t="str">
        <f t="shared" si="1"/>
        <v>参芪扶正注射液</v>
      </c>
      <c r="K31" t="str">
        <f>_xll.RegexExists(J31,"["&amp;I31&amp;"]{"&amp;LEN(I31)-1&amp;",}",1)</f>
        <v>Y</v>
      </c>
      <c r="L31" s="23">
        <f>_xll.GetMatchingDegree(A31,D31)</f>
        <v>1</v>
      </c>
    </row>
    <row r="32" spans="1:12" x14ac:dyDescent="0.15">
      <c r="A32" s="5" t="s">
        <v>112</v>
      </c>
      <c r="B32" s="2" t="s">
        <v>113</v>
      </c>
      <c r="C32" s="2" t="s">
        <v>114</v>
      </c>
      <c r="D32" s="3" t="s">
        <v>112</v>
      </c>
      <c r="E32" s="4" t="s">
        <v>114</v>
      </c>
      <c r="G32" s="25" t="str">
        <f>_xll.RegexString(A32,"汉字",0)</f>
        <v>博尔宁胶囊</v>
      </c>
      <c r="H32" s="25" t="str">
        <f>_xll.RegexString(D32,"汉字",0)</f>
        <v>博尔宁胶囊</v>
      </c>
      <c r="I32" s="25" t="str">
        <f t="shared" si="0"/>
        <v>博尔宁胶囊</v>
      </c>
      <c r="J32" s="25" t="str">
        <f t="shared" si="1"/>
        <v>博尔宁胶囊</v>
      </c>
      <c r="K32" t="str">
        <f>_xll.RegexExists(J32,"["&amp;I32&amp;"]{"&amp;LEN(I32)-1&amp;",}",1)</f>
        <v>Y</v>
      </c>
      <c r="L32" s="23">
        <f>_xll.GetMatchingDegree(A32,D32)</f>
        <v>1</v>
      </c>
    </row>
    <row r="33" spans="1:12" x14ac:dyDescent="0.15">
      <c r="A33" s="5" t="s">
        <v>115</v>
      </c>
      <c r="B33" s="2" t="s">
        <v>116</v>
      </c>
      <c r="C33" s="2" t="s">
        <v>117</v>
      </c>
      <c r="D33" s="3" t="s">
        <v>115</v>
      </c>
      <c r="E33" s="4" t="s">
        <v>117</v>
      </c>
      <c r="G33" s="25" t="str">
        <f>_xll.RegexString(A33,"汉字",0)</f>
        <v>鸦胆子油软胶囊</v>
      </c>
      <c r="H33" s="25" t="str">
        <f>_xll.RegexString(D33,"汉字",0)</f>
        <v>鸦胆子油软胶囊</v>
      </c>
      <c r="I33" s="25" t="str">
        <f t="shared" si="0"/>
        <v>鸦胆子油软胶囊</v>
      </c>
      <c r="J33" s="25" t="str">
        <f t="shared" si="1"/>
        <v>鸦胆子油软胶囊</v>
      </c>
      <c r="K33" t="str">
        <f>_xll.RegexExists(J33,"["&amp;I33&amp;"]{"&amp;LEN(I33)-1&amp;",}",1)</f>
        <v>Y</v>
      </c>
      <c r="L33" s="23">
        <f>_xll.GetMatchingDegree(A33,D33)</f>
        <v>1</v>
      </c>
    </row>
    <row r="34" spans="1:12" x14ac:dyDescent="0.15">
      <c r="A34" s="5" t="s">
        <v>112</v>
      </c>
      <c r="B34" s="2" t="s">
        <v>118</v>
      </c>
      <c r="C34" s="2" t="s">
        <v>114</v>
      </c>
      <c r="D34" s="3" t="s">
        <v>112</v>
      </c>
      <c r="E34" s="4" t="s">
        <v>114</v>
      </c>
      <c r="G34" s="25" t="str">
        <f>_xll.RegexString(A34,"汉字",0)</f>
        <v>博尔宁胶囊</v>
      </c>
      <c r="H34" s="25" t="str">
        <f>_xll.RegexString(D34,"汉字",0)</f>
        <v>博尔宁胶囊</v>
      </c>
      <c r="I34" s="25" t="str">
        <f t="shared" si="0"/>
        <v>博尔宁胶囊</v>
      </c>
      <c r="J34" s="25" t="str">
        <f t="shared" si="1"/>
        <v>博尔宁胶囊</v>
      </c>
      <c r="K34" t="str">
        <f>_xll.RegexExists(J34,"["&amp;I34&amp;"]{"&amp;LEN(I34)-1&amp;",}",1)</f>
        <v>Y</v>
      </c>
      <c r="L34" s="23">
        <f>_xll.GetMatchingDegree(A34,D34)</f>
        <v>1</v>
      </c>
    </row>
    <row r="35" spans="1:12" x14ac:dyDescent="0.15">
      <c r="A35" s="5" t="s">
        <v>115</v>
      </c>
      <c r="B35" s="2" t="s">
        <v>116</v>
      </c>
      <c r="C35" s="2" t="s">
        <v>117</v>
      </c>
      <c r="D35" s="3" t="s">
        <v>115</v>
      </c>
      <c r="E35" s="4" t="s">
        <v>117</v>
      </c>
      <c r="G35" s="25" t="str">
        <f>_xll.RegexString(A35,"汉字",0)</f>
        <v>鸦胆子油软胶囊</v>
      </c>
      <c r="H35" s="25" t="str">
        <f>_xll.RegexString(D35,"汉字",0)</f>
        <v>鸦胆子油软胶囊</v>
      </c>
      <c r="I35" s="25" t="str">
        <f t="shared" si="0"/>
        <v>鸦胆子油软胶囊</v>
      </c>
      <c r="J35" s="25" t="str">
        <f t="shared" si="1"/>
        <v>鸦胆子油软胶囊</v>
      </c>
      <c r="K35" t="str">
        <f>_xll.RegexExists(J35,"["&amp;I35&amp;"]{"&amp;LEN(I35)-1&amp;",}",1)</f>
        <v>Y</v>
      </c>
      <c r="L35" s="23">
        <f>_xll.GetMatchingDegree(A35,D35)</f>
        <v>1</v>
      </c>
    </row>
    <row r="36" spans="1:12" x14ac:dyDescent="0.15">
      <c r="A36" s="5" t="s">
        <v>38</v>
      </c>
      <c r="B36" s="2" t="s">
        <v>119</v>
      </c>
      <c r="C36" s="2" t="s">
        <v>120</v>
      </c>
      <c r="D36" s="3" t="e">
        <v>#N/A</v>
      </c>
      <c r="E36" s="4" t="e">
        <v>#N/A</v>
      </c>
      <c r="G36" s="25" t="str">
        <f>_xll.RegexString(A36,"汉字",0)</f>
        <v>碘海醇注射液</v>
      </c>
      <c r="H36" s="25" t="e">
        <f>_xll.RegexString(D36,"汉字",0)</f>
        <v>#VALUE!</v>
      </c>
      <c r="I36" s="25" t="e">
        <f t="shared" si="0"/>
        <v>#VALUE!</v>
      </c>
      <c r="J36" s="25" t="e">
        <f t="shared" si="1"/>
        <v>#VALUE!</v>
      </c>
      <c r="K36" t="e">
        <f>_xll.RegexExists(J36,"["&amp;I36&amp;"]{"&amp;LEN(I36)-1&amp;",}",1)</f>
        <v>#VALUE!</v>
      </c>
      <c r="L36" s="23" t="e">
        <f>_xll.GetMatchingDegree(A36,D36)</f>
        <v>#VALUE!</v>
      </c>
    </row>
    <row r="37" spans="1:12" x14ac:dyDescent="0.15">
      <c r="A37" s="5" t="s">
        <v>121</v>
      </c>
      <c r="B37" s="2" t="s">
        <v>122</v>
      </c>
      <c r="C37" s="2" t="s">
        <v>123</v>
      </c>
      <c r="D37" s="3" t="s">
        <v>124</v>
      </c>
      <c r="E37" s="4" t="s">
        <v>123</v>
      </c>
      <c r="G37" s="25" t="str">
        <f>_xll.RegexString(A37,"汉字",0)</f>
        <v>格列吡嗪控释片</v>
      </c>
      <c r="H37" s="25" t="str">
        <f>_xll.RegexString(D37,"汉字",0)</f>
        <v>格列吡嗪控释片瑞易宁</v>
      </c>
      <c r="I37" s="25" t="str">
        <f t="shared" si="0"/>
        <v>格列吡嗪控释片</v>
      </c>
      <c r="J37" s="25" t="str">
        <f t="shared" si="1"/>
        <v>格列吡嗪控释片瑞易宁</v>
      </c>
      <c r="K37" t="str">
        <f>_xll.RegexExists(J37,"["&amp;I37&amp;"]{"&amp;LEN(I37)-1&amp;",}",1)</f>
        <v>Y</v>
      </c>
      <c r="L37" s="23">
        <f>_xll.GetMatchingDegree(A37,D37)</f>
        <v>0.58333333333333337</v>
      </c>
    </row>
    <row r="38" spans="1:12" x14ac:dyDescent="0.15">
      <c r="A38" s="5" t="s">
        <v>125</v>
      </c>
      <c r="B38" s="2" t="s">
        <v>126</v>
      </c>
      <c r="C38" s="2" t="s">
        <v>127</v>
      </c>
      <c r="D38" s="3" t="s">
        <v>128</v>
      </c>
      <c r="E38" s="4" t="s">
        <v>3581</v>
      </c>
      <c r="G38" s="25" t="str">
        <f>_xll.RegexString(A38,"汉字",0)</f>
        <v>复方肝素钠尿囊素软膏</v>
      </c>
      <c r="H38" s="25" t="str">
        <f>_xll.RegexString(D38,"汉字",0)</f>
        <v>复方肝素钠尿囊素凝胶康瑞保</v>
      </c>
      <c r="I38" s="25" t="str">
        <f t="shared" si="0"/>
        <v>复方肝素钠尿囊素软膏</v>
      </c>
      <c r="J38" s="25" t="str">
        <f t="shared" si="1"/>
        <v>复方肝素钠尿囊素凝胶康瑞保</v>
      </c>
      <c r="K38" t="str">
        <f>_xll.RegexExists(J38,"["&amp;I38&amp;"]{"&amp;LEN(I38)-1&amp;",}",1)</f>
        <v>N</v>
      </c>
      <c r="L38" s="23">
        <f>_xll.GetMatchingDegree(A38,D38)</f>
        <v>0.66666666666666663</v>
      </c>
    </row>
    <row r="39" spans="1:12" x14ac:dyDescent="0.15">
      <c r="A39" s="5" t="s">
        <v>129</v>
      </c>
      <c r="B39" s="2" t="s">
        <v>130</v>
      </c>
      <c r="C39" s="2" t="s">
        <v>131</v>
      </c>
      <c r="D39" s="3" t="s">
        <v>132</v>
      </c>
      <c r="E39" s="4" t="s">
        <v>131</v>
      </c>
      <c r="G39" s="25" t="str">
        <f>_xll.RegexString(A39,"汉字",0)</f>
        <v>复方氟米松软膏</v>
      </c>
      <c r="H39" s="25" t="str">
        <f>_xll.RegexString(D39,"汉字",0)</f>
        <v>复方氟米松软膏奥深</v>
      </c>
      <c r="I39" s="25" t="str">
        <f t="shared" si="0"/>
        <v>复方氟米松软膏</v>
      </c>
      <c r="J39" s="25" t="str">
        <f t="shared" si="1"/>
        <v>复方氟米松软膏奥深</v>
      </c>
      <c r="K39" t="str">
        <f>_xll.RegexExists(J39,"["&amp;I39&amp;"]{"&amp;LEN(I39)-1&amp;",}",1)</f>
        <v>Y</v>
      </c>
      <c r="L39" s="23">
        <f>_xll.GetMatchingDegree(A39,D39)</f>
        <v>0.63636363636363635</v>
      </c>
    </row>
    <row r="40" spans="1:12" x14ac:dyDescent="0.15">
      <c r="A40" s="5" t="s">
        <v>133</v>
      </c>
      <c r="B40" s="2" t="s">
        <v>134</v>
      </c>
      <c r="C40" s="2" t="s">
        <v>135</v>
      </c>
      <c r="D40" s="3" t="s">
        <v>133</v>
      </c>
      <c r="E40" s="4" t="s">
        <v>135</v>
      </c>
      <c r="G40" s="25" t="str">
        <f>_xll.RegexString(A40,"汉字",0)</f>
        <v>冰黄肤乐软膏</v>
      </c>
      <c r="H40" s="25" t="str">
        <f>_xll.RegexString(D40,"汉字",0)</f>
        <v>冰黄肤乐软膏</v>
      </c>
      <c r="I40" s="25" t="str">
        <f t="shared" si="0"/>
        <v>冰黄肤乐软膏</v>
      </c>
      <c r="J40" s="25" t="str">
        <f t="shared" si="1"/>
        <v>冰黄肤乐软膏</v>
      </c>
      <c r="K40" t="str">
        <f>_xll.RegexExists(J40,"["&amp;I40&amp;"]{"&amp;LEN(I40)-1&amp;",}",1)</f>
        <v>Y</v>
      </c>
      <c r="L40" s="23">
        <f>_xll.GetMatchingDegree(A40,D40)</f>
        <v>1</v>
      </c>
    </row>
    <row r="41" spans="1:12" x14ac:dyDescent="0.15">
      <c r="A41" s="5" t="s">
        <v>136</v>
      </c>
      <c r="B41" s="2" t="s">
        <v>137</v>
      </c>
      <c r="C41" s="2" t="s">
        <v>138</v>
      </c>
      <c r="D41" s="3" t="s">
        <v>139</v>
      </c>
      <c r="E41" s="4" t="s">
        <v>3582</v>
      </c>
      <c r="G41" s="25" t="str">
        <f>_xll.RegexString(A41,"汉字",0)</f>
        <v>粘多糖乳膏</v>
      </c>
      <c r="H41" s="25" t="str">
        <f>_xll.RegexString(D41,"汉字",0)</f>
        <v>多磺酸粘多糖乳膏喜辽妥</v>
      </c>
      <c r="I41" s="25" t="str">
        <f t="shared" si="0"/>
        <v>粘多糖乳膏</v>
      </c>
      <c r="J41" s="25" t="str">
        <f t="shared" si="1"/>
        <v>多磺酸粘多糖乳膏喜辽妥</v>
      </c>
      <c r="K41" t="str">
        <f>_xll.RegexExists(J41,"["&amp;I41&amp;"]{"&amp;LEN(I41)-1&amp;",}",1)</f>
        <v>Y</v>
      </c>
      <c r="L41" s="23">
        <f>_xll.GetMatchingDegree(A41,D41)</f>
        <v>0.38461538461538464</v>
      </c>
    </row>
    <row r="42" spans="1:12" x14ac:dyDescent="0.15">
      <c r="A42" s="5" t="s">
        <v>140</v>
      </c>
      <c r="B42" s="2" t="s">
        <v>141</v>
      </c>
      <c r="C42" s="2" t="s">
        <v>142</v>
      </c>
      <c r="D42" s="3" t="s">
        <v>143</v>
      </c>
      <c r="E42" s="4" t="s">
        <v>142</v>
      </c>
      <c r="G42" s="25" t="str">
        <f>_xll.RegexString(A42,"汉字",0)</f>
        <v>重组牛碱性成纤维细胞生长因子凝胶</v>
      </c>
      <c r="H42" s="25" t="str">
        <f>_xll.RegexString(D42,"汉字",0)</f>
        <v>重组牛碱性成纤维细胞生长因子凝胶贝复新</v>
      </c>
      <c r="I42" s="25" t="str">
        <f t="shared" si="0"/>
        <v>重组牛碱性成纤维细胞生长因子凝胶</v>
      </c>
      <c r="J42" s="25" t="str">
        <f t="shared" si="1"/>
        <v>重组牛碱性成纤维细胞生长因子凝胶贝复新</v>
      </c>
      <c r="K42" t="str">
        <f>_xll.RegexExists(J42,"["&amp;I42&amp;"]{"&amp;LEN(I42)-1&amp;",}",1)</f>
        <v>Y</v>
      </c>
      <c r="L42" s="23">
        <f>_xll.GetMatchingDegree(A42,D42)</f>
        <v>0.76190476190476186</v>
      </c>
    </row>
    <row r="43" spans="1:12" x14ac:dyDescent="0.15">
      <c r="A43" s="5" t="s">
        <v>144</v>
      </c>
      <c r="B43" s="2" t="s">
        <v>126</v>
      </c>
      <c r="C43" s="2" t="s">
        <v>145</v>
      </c>
      <c r="D43" s="3" t="e">
        <v>#N/A</v>
      </c>
      <c r="E43" s="4" t="e">
        <v>#N/A</v>
      </c>
      <c r="G43" s="25" t="str">
        <f>_xll.RegexString(A43,"汉字",0)</f>
        <v>复方多粘菌素软膏</v>
      </c>
      <c r="H43" s="25" t="e">
        <f>_xll.RegexString(D43,"汉字",0)</f>
        <v>#VALUE!</v>
      </c>
      <c r="I43" s="25" t="e">
        <f t="shared" si="0"/>
        <v>#VALUE!</v>
      </c>
      <c r="J43" s="25" t="e">
        <f t="shared" si="1"/>
        <v>#VALUE!</v>
      </c>
      <c r="K43" t="e">
        <f>_xll.RegexExists(J43,"["&amp;I43&amp;"]{"&amp;LEN(I43)-1&amp;",}",1)</f>
        <v>#VALUE!</v>
      </c>
      <c r="L43" s="23" t="e">
        <f>_xll.GetMatchingDegree(A43,D43)</f>
        <v>#VALUE!</v>
      </c>
    </row>
    <row r="44" spans="1:12" x14ac:dyDescent="0.15">
      <c r="A44" s="5" t="s">
        <v>146</v>
      </c>
      <c r="B44" s="2" t="s">
        <v>147</v>
      </c>
      <c r="C44" s="2" t="s">
        <v>148</v>
      </c>
      <c r="D44" s="3" t="s">
        <v>149</v>
      </c>
      <c r="E44" s="4" t="s">
        <v>3583</v>
      </c>
      <c r="G44" s="25" t="str">
        <f>_xll.RegexString(A44,"汉字",0)</f>
        <v>地奈德乳膏</v>
      </c>
      <c r="H44" s="25" t="str">
        <f>_xll.RegexString(D44,"汉字",0)</f>
        <v>地奈德乳膏力言卓</v>
      </c>
      <c r="I44" s="25" t="str">
        <f t="shared" si="0"/>
        <v>地奈德乳膏</v>
      </c>
      <c r="J44" s="25" t="str">
        <f t="shared" si="1"/>
        <v>地奈德乳膏力言卓</v>
      </c>
      <c r="K44" t="str">
        <f>_xll.RegexExists(J44,"["&amp;I44&amp;"]{"&amp;LEN(I44)-1&amp;",}",1)</f>
        <v>Y</v>
      </c>
      <c r="L44" s="23">
        <f>_xll.GetMatchingDegree(A44,D44)</f>
        <v>0.5</v>
      </c>
    </row>
    <row r="45" spans="1:12" x14ac:dyDescent="0.15">
      <c r="A45" s="5" t="s">
        <v>150</v>
      </c>
      <c r="B45" s="2" t="s">
        <v>151</v>
      </c>
      <c r="C45" s="2" t="s">
        <v>152</v>
      </c>
      <c r="D45" s="3" t="s">
        <v>150</v>
      </c>
      <c r="E45" s="4" t="s">
        <v>3584</v>
      </c>
      <c r="G45" s="25" t="str">
        <f>_xll.RegexString(A45,"汉字",0)</f>
        <v>肾上腺色腙片</v>
      </c>
      <c r="H45" s="25" t="str">
        <f>_xll.RegexString(D45,"汉字",0)</f>
        <v>肾上腺色腙片</v>
      </c>
      <c r="I45" s="25" t="str">
        <f t="shared" si="0"/>
        <v>肾上腺色腙片</v>
      </c>
      <c r="J45" s="25" t="str">
        <f t="shared" si="1"/>
        <v>肾上腺色腙片</v>
      </c>
      <c r="K45" t="str">
        <f>_xll.RegexExists(J45,"["&amp;I45&amp;"]{"&amp;LEN(I45)-1&amp;",}",1)</f>
        <v>Y</v>
      </c>
      <c r="L45" s="23">
        <f>_xll.GetMatchingDegree(A45,D45)</f>
        <v>1</v>
      </c>
    </row>
    <row r="46" spans="1:12" x14ac:dyDescent="0.15">
      <c r="A46" s="5" t="s">
        <v>153</v>
      </c>
      <c r="B46" s="2" t="s">
        <v>154</v>
      </c>
      <c r="C46" s="2" t="s">
        <v>155</v>
      </c>
      <c r="D46" s="3" t="s">
        <v>156</v>
      </c>
      <c r="E46" s="4" t="s">
        <v>3585</v>
      </c>
      <c r="G46" s="25" t="str">
        <f>_xll.RegexString(A46,"汉字",0)</f>
        <v>复合维生素片</v>
      </c>
      <c r="H46" s="25" t="str">
        <f>_xll.RegexString(D46,"汉字",0)</f>
        <v>吲哚美辛肠溶片</v>
      </c>
      <c r="I46" s="25" t="str">
        <f t="shared" si="0"/>
        <v>复合维生素片</v>
      </c>
      <c r="J46" s="25" t="str">
        <f t="shared" si="1"/>
        <v>吲哚美辛肠溶片</v>
      </c>
      <c r="K46" t="str">
        <f>_xll.RegexExists(J46,"["&amp;I46&amp;"]{"&amp;LEN(I46)-1&amp;",}",1)</f>
        <v>N</v>
      </c>
      <c r="L46" s="23">
        <f>_xll.GetMatchingDegree(A46,D46)</f>
        <v>0.14285714285714285</v>
      </c>
    </row>
    <row r="47" spans="1:12" x14ac:dyDescent="0.15">
      <c r="A47" s="5" t="s">
        <v>157</v>
      </c>
      <c r="B47" s="2" t="s">
        <v>158</v>
      </c>
      <c r="C47" s="2" t="s">
        <v>159</v>
      </c>
      <c r="D47" s="3" t="s">
        <v>160</v>
      </c>
      <c r="E47" s="4" t="s">
        <v>3586</v>
      </c>
      <c r="G47" s="25" t="str">
        <f>_xll.RegexString(A47,"汉字",0)</f>
        <v>硫酸羟氯喹片</v>
      </c>
      <c r="H47" s="25" t="str">
        <f>_xll.RegexString(D47,"汉字",0)</f>
        <v>硫酸羟氯喹片纷乐</v>
      </c>
      <c r="I47" s="25" t="str">
        <f t="shared" si="0"/>
        <v>硫酸羟氯喹片</v>
      </c>
      <c r="J47" s="25" t="str">
        <f t="shared" si="1"/>
        <v>硫酸羟氯喹片纷乐</v>
      </c>
      <c r="K47" t="str">
        <f>_xll.RegexExists(J47,"["&amp;I47&amp;"]{"&amp;LEN(I47)-1&amp;",}",1)</f>
        <v>Y</v>
      </c>
      <c r="L47" s="23">
        <f>_xll.GetMatchingDegree(A47,D47)</f>
        <v>0.6</v>
      </c>
    </row>
    <row r="48" spans="1:12" x14ac:dyDescent="0.15">
      <c r="A48" s="5" t="s">
        <v>161</v>
      </c>
      <c r="B48" s="2" t="s">
        <v>162</v>
      </c>
      <c r="C48" s="2" t="s">
        <v>163</v>
      </c>
      <c r="D48" s="3" t="s">
        <v>161</v>
      </c>
      <c r="E48" s="4" t="s">
        <v>3587</v>
      </c>
      <c r="G48" s="25" t="str">
        <f>_xll.RegexString(A48,"汉字",0)</f>
        <v>维生素片</v>
      </c>
      <c r="H48" s="25" t="str">
        <f>_xll.RegexString(D48,"汉字",0)</f>
        <v>维生素片</v>
      </c>
      <c r="I48" s="25" t="str">
        <f t="shared" si="0"/>
        <v>维生素片</v>
      </c>
      <c r="J48" s="25" t="str">
        <f t="shared" si="1"/>
        <v>维生素片</v>
      </c>
      <c r="K48" t="str">
        <f>_xll.RegexExists(J48,"["&amp;I48&amp;"]{"&amp;LEN(I48)-1&amp;",}",1)</f>
        <v>Y</v>
      </c>
      <c r="L48" s="23">
        <f>_xll.GetMatchingDegree(A48,D48)</f>
        <v>1</v>
      </c>
    </row>
    <row r="49" spans="1:12" x14ac:dyDescent="0.15">
      <c r="A49" s="5" t="s">
        <v>164</v>
      </c>
      <c r="B49" s="2" t="s">
        <v>126</v>
      </c>
      <c r="C49" s="2" t="s">
        <v>165</v>
      </c>
      <c r="D49" s="3" t="s">
        <v>166</v>
      </c>
      <c r="E49" s="4" t="s">
        <v>3588</v>
      </c>
      <c r="G49" s="25" t="str">
        <f>_xll.RegexString(A49,"汉字",0)</f>
        <v>他卡西醇软膏</v>
      </c>
      <c r="H49" s="25" t="str">
        <f>_xll.RegexString(D49,"汉字",0)</f>
        <v>他卡西醇软膏萌尔夫</v>
      </c>
      <c r="I49" s="25" t="str">
        <f t="shared" si="0"/>
        <v>他卡西醇软膏</v>
      </c>
      <c r="J49" s="25" t="str">
        <f t="shared" si="1"/>
        <v>他卡西醇软膏萌尔夫</v>
      </c>
      <c r="K49" t="str">
        <f>_xll.RegexExists(J49,"["&amp;I49&amp;"]{"&amp;LEN(I49)-1&amp;",}",1)</f>
        <v>Y</v>
      </c>
      <c r="L49" s="23">
        <f>_xll.GetMatchingDegree(A49,D49)</f>
        <v>0.54545454545454541</v>
      </c>
    </row>
    <row r="50" spans="1:12" x14ac:dyDescent="0.15">
      <c r="A50" s="5" t="s">
        <v>167</v>
      </c>
      <c r="B50" s="2" t="s">
        <v>168</v>
      </c>
      <c r="C50" s="2" t="s">
        <v>169</v>
      </c>
      <c r="D50" s="3" t="s">
        <v>167</v>
      </c>
      <c r="E50" s="4" t="s">
        <v>169</v>
      </c>
      <c r="G50" s="25" t="str">
        <f>_xll.RegexString(A50,"汉字",0)</f>
        <v>连花清瘟颗粒</v>
      </c>
      <c r="H50" s="25" t="str">
        <f>_xll.RegexString(D50,"汉字",0)</f>
        <v>连花清瘟颗粒</v>
      </c>
      <c r="I50" s="25" t="str">
        <f t="shared" si="0"/>
        <v>连花清瘟颗粒</v>
      </c>
      <c r="J50" s="25" t="str">
        <f t="shared" si="1"/>
        <v>连花清瘟颗粒</v>
      </c>
      <c r="K50" t="str">
        <f>_xll.RegexExists(J50,"["&amp;I50&amp;"]{"&amp;LEN(I50)-1&amp;",}",1)</f>
        <v>Y</v>
      </c>
      <c r="L50" s="23">
        <f>_xll.GetMatchingDegree(A50,D50)</f>
        <v>1</v>
      </c>
    </row>
    <row r="51" spans="1:12" x14ac:dyDescent="0.15">
      <c r="A51" s="5" t="s">
        <v>170</v>
      </c>
      <c r="B51" s="2" t="s">
        <v>171</v>
      </c>
      <c r="C51" s="2" t="s">
        <v>172</v>
      </c>
      <c r="D51" s="3" t="s">
        <v>173</v>
      </c>
      <c r="E51" s="4" t="s">
        <v>3589</v>
      </c>
      <c r="G51" s="25" t="str">
        <f>_xll.RegexString(A51,"汉字",0)</f>
        <v>清热解毒口服液</v>
      </c>
      <c r="H51" s="25" t="str">
        <f>_xll.RegexString(D51,"汉字",0)</f>
        <v>罗通定片</v>
      </c>
      <c r="I51" s="25" t="str">
        <f t="shared" si="0"/>
        <v>罗通定片</v>
      </c>
      <c r="J51" s="25" t="str">
        <f t="shared" si="1"/>
        <v>清热解毒口服液</v>
      </c>
      <c r="K51" t="str">
        <f>_xll.RegexExists(J51,"["&amp;I51&amp;"]{"&amp;LEN(I51)-1&amp;",}",1)</f>
        <v>N</v>
      </c>
      <c r="L51" s="23">
        <f>_xll.GetMatchingDegree(A51,D51)</f>
        <v>0</v>
      </c>
    </row>
    <row r="52" spans="1:12" x14ac:dyDescent="0.15">
      <c r="A52" s="5" t="s">
        <v>174</v>
      </c>
      <c r="B52" s="2" t="s">
        <v>175</v>
      </c>
      <c r="C52" s="2" t="s">
        <v>176</v>
      </c>
      <c r="D52" s="3" t="s">
        <v>177</v>
      </c>
      <c r="E52" s="4" t="s">
        <v>3590</v>
      </c>
      <c r="G52" s="25" t="str">
        <f>_xll.RegexString(A52,"汉字",0)</f>
        <v>复方草珊瑚含片</v>
      </c>
      <c r="H52" s="25" t="str">
        <f>_xll.RegexString(D52,"汉字",0)</f>
        <v>复方草珊瑚含片无糖</v>
      </c>
      <c r="I52" s="25" t="str">
        <f t="shared" si="0"/>
        <v>复方草珊瑚含片</v>
      </c>
      <c r="J52" s="25" t="str">
        <f t="shared" si="1"/>
        <v>复方草珊瑚含片无糖</v>
      </c>
      <c r="K52" t="str">
        <f>_xll.RegexExists(J52,"["&amp;I52&amp;"]{"&amp;LEN(I52)-1&amp;",}",1)</f>
        <v>Y</v>
      </c>
      <c r="L52" s="23">
        <f>_xll.GetMatchingDegree(A52,D52)</f>
        <v>0.63636363636363635</v>
      </c>
    </row>
    <row r="53" spans="1:12" x14ac:dyDescent="0.15">
      <c r="A53" s="5" t="s">
        <v>178</v>
      </c>
      <c r="B53" s="2" t="s">
        <v>179</v>
      </c>
      <c r="C53" s="2" t="s">
        <v>180</v>
      </c>
      <c r="D53" s="3" t="s">
        <v>178</v>
      </c>
      <c r="E53" s="4" t="s">
        <v>3591</v>
      </c>
      <c r="G53" s="25" t="str">
        <f>_xll.RegexString(A53,"汉字",0)</f>
        <v>荆花胃康胶丸</v>
      </c>
      <c r="H53" s="25" t="str">
        <f>_xll.RegexString(D53,"汉字",0)</f>
        <v>荆花胃康胶丸</v>
      </c>
      <c r="I53" s="25" t="str">
        <f t="shared" si="0"/>
        <v>荆花胃康胶丸</v>
      </c>
      <c r="J53" s="25" t="str">
        <f t="shared" si="1"/>
        <v>荆花胃康胶丸</v>
      </c>
      <c r="K53" t="str">
        <f>_xll.RegexExists(J53,"["&amp;I53&amp;"]{"&amp;LEN(I53)-1&amp;",}",1)</f>
        <v>Y</v>
      </c>
      <c r="L53" s="23">
        <f>_xll.GetMatchingDegree(A53,D53)</f>
        <v>1</v>
      </c>
    </row>
    <row r="54" spans="1:12" x14ac:dyDescent="0.15">
      <c r="A54" s="5" t="s">
        <v>181</v>
      </c>
      <c r="B54" s="2" t="s">
        <v>182</v>
      </c>
      <c r="C54" s="2" t="s">
        <v>183</v>
      </c>
      <c r="D54" s="3" t="s">
        <v>184</v>
      </c>
      <c r="E54" s="4" t="s">
        <v>231</v>
      </c>
      <c r="G54" s="25" t="str">
        <f>_xll.RegexString(A54,"汉字",0)</f>
        <v>莲花清瘟胶囊</v>
      </c>
      <c r="H54" s="25" t="str">
        <f>_xll.RegexString(D54,"汉字",0)</f>
        <v>连花清瘟胶囊</v>
      </c>
      <c r="I54" s="25" t="str">
        <f t="shared" si="0"/>
        <v>莲花清瘟胶囊</v>
      </c>
      <c r="J54" s="25" t="str">
        <f t="shared" si="1"/>
        <v>连花清瘟胶囊</v>
      </c>
      <c r="K54" t="str">
        <f>_xll.RegexExists(J54,"["&amp;I54&amp;"]{"&amp;LEN(I54)-1&amp;",}",1)</f>
        <v>Y</v>
      </c>
      <c r="L54" s="23">
        <f>_xll.GetMatchingDegree(A54,D54)</f>
        <v>0.83333333333333337</v>
      </c>
    </row>
    <row r="55" spans="1:12" x14ac:dyDescent="0.15">
      <c r="A55" s="5" t="s">
        <v>185</v>
      </c>
      <c r="B55" s="2" t="s">
        <v>186</v>
      </c>
      <c r="C55" s="2" t="s">
        <v>187</v>
      </c>
      <c r="D55" s="3" t="e">
        <v>#N/A</v>
      </c>
      <c r="E55" s="4" t="e">
        <v>#N/A</v>
      </c>
      <c r="G55" s="25" t="str">
        <f>_xll.RegexString(A55,"汉字",0)</f>
        <v>奇正消痛贴</v>
      </c>
      <c r="H55" s="25" t="e">
        <f>_xll.RegexString(D55,"汉字",0)</f>
        <v>#VALUE!</v>
      </c>
      <c r="I55" s="25" t="e">
        <f t="shared" si="0"/>
        <v>#VALUE!</v>
      </c>
      <c r="J55" s="25" t="e">
        <f t="shared" si="1"/>
        <v>#VALUE!</v>
      </c>
      <c r="K55" t="e">
        <f>_xll.RegexExists(J55,"["&amp;I55&amp;"]{"&amp;LEN(I55)-1&amp;",}",1)</f>
        <v>#VALUE!</v>
      </c>
      <c r="L55" s="23" t="e">
        <f>_xll.GetMatchingDegree(A55,D55)</f>
        <v>#VALUE!</v>
      </c>
    </row>
    <row r="56" spans="1:12" x14ac:dyDescent="0.15">
      <c r="A56" s="5" t="s">
        <v>188</v>
      </c>
      <c r="B56" s="2" t="s">
        <v>189</v>
      </c>
      <c r="C56" s="2" t="s">
        <v>190</v>
      </c>
      <c r="D56" s="3" t="s">
        <v>191</v>
      </c>
      <c r="E56" s="4" t="s">
        <v>3592</v>
      </c>
      <c r="G56" s="25" t="str">
        <f>_xll.RegexString(A56,"汉字",0)</f>
        <v>雷公藤多苷片</v>
      </c>
      <c r="H56" s="25" t="str">
        <f>_xll.RegexString(D56,"汉字",0)</f>
        <v>螺内酯片</v>
      </c>
      <c r="I56" s="25" t="str">
        <f t="shared" si="0"/>
        <v>螺内酯片</v>
      </c>
      <c r="J56" s="25" t="str">
        <f t="shared" si="1"/>
        <v>雷公藤多苷片</v>
      </c>
      <c r="K56" t="str">
        <f>_xll.RegexExists(J56,"["&amp;I56&amp;"]{"&amp;LEN(I56)-1&amp;",}",1)</f>
        <v>N</v>
      </c>
      <c r="L56" s="23">
        <f>_xll.GetMatchingDegree(A56,D56)</f>
        <v>0.16666666666666666</v>
      </c>
    </row>
    <row r="57" spans="1:12" x14ac:dyDescent="0.15">
      <c r="A57" s="5" t="s">
        <v>192</v>
      </c>
      <c r="B57" s="2" t="s">
        <v>193</v>
      </c>
      <c r="C57" s="2" t="s">
        <v>194</v>
      </c>
      <c r="D57" s="3" t="s">
        <v>192</v>
      </c>
      <c r="E57" s="4" t="s">
        <v>3593</v>
      </c>
      <c r="G57" s="25" t="str">
        <f>_xll.RegexString(A57,"汉字",0)</f>
        <v>心宝丸</v>
      </c>
      <c r="H57" s="25" t="str">
        <f>_xll.RegexString(D57,"汉字",0)</f>
        <v>心宝丸</v>
      </c>
      <c r="I57" s="25" t="str">
        <f t="shared" si="0"/>
        <v>心宝丸</v>
      </c>
      <c r="J57" s="25" t="str">
        <f t="shared" si="1"/>
        <v>心宝丸</v>
      </c>
      <c r="K57" t="str">
        <f>_xll.RegexExists(J57,"["&amp;I57&amp;"]{"&amp;LEN(I57)-1&amp;",}",1)</f>
        <v>Y</v>
      </c>
      <c r="L57" s="23">
        <f>_xll.GetMatchingDegree(A57,D57)</f>
        <v>1</v>
      </c>
    </row>
    <row r="58" spans="1:12" x14ac:dyDescent="0.15">
      <c r="A58" s="5" t="s">
        <v>195</v>
      </c>
      <c r="B58" s="2" t="s">
        <v>196</v>
      </c>
      <c r="C58" s="2" t="s">
        <v>197</v>
      </c>
      <c r="D58" s="3" t="s">
        <v>195</v>
      </c>
      <c r="E58" s="4" t="s">
        <v>3594</v>
      </c>
      <c r="G58" s="25" t="str">
        <f>_xll.RegexString(A58,"汉字",0)</f>
        <v>正骨水</v>
      </c>
      <c r="H58" s="25" t="str">
        <f>_xll.RegexString(D58,"汉字",0)</f>
        <v>正骨水</v>
      </c>
      <c r="I58" s="25" t="str">
        <f t="shared" si="0"/>
        <v>正骨水</v>
      </c>
      <c r="J58" s="25" t="str">
        <f t="shared" si="1"/>
        <v>正骨水</v>
      </c>
      <c r="K58" t="str">
        <f>_xll.RegexExists(J58,"["&amp;I58&amp;"]{"&amp;LEN(I58)-1&amp;",}",1)</f>
        <v>Y</v>
      </c>
      <c r="L58" s="23">
        <f>_xll.GetMatchingDegree(A58,D58)</f>
        <v>1</v>
      </c>
    </row>
    <row r="59" spans="1:12" x14ac:dyDescent="0.15">
      <c r="A59" s="5" t="s">
        <v>198</v>
      </c>
      <c r="B59" s="2" t="s">
        <v>199</v>
      </c>
      <c r="C59" s="2" t="s">
        <v>200</v>
      </c>
      <c r="D59" s="3" t="s">
        <v>198</v>
      </c>
      <c r="E59" s="4" t="s">
        <v>234</v>
      </c>
      <c r="G59" s="25" t="str">
        <f>_xll.RegexString(A59,"汉字",0)</f>
        <v>逍遥丸</v>
      </c>
      <c r="H59" s="25" t="str">
        <f>_xll.RegexString(D59,"汉字",0)</f>
        <v>逍遥丸</v>
      </c>
      <c r="I59" s="25" t="str">
        <f t="shared" si="0"/>
        <v>逍遥丸</v>
      </c>
      <c r="J59" s="25" t="str">
        <f t="shared" si="1"/>
        <v>逍遥丸</v>
      </c>
      <c r="K59" t="str">
        <f>_xll.RegexExists(J59,"["&amp;I59&amp;"]{"&amp;LEN(I59)-1&amp;",}",1)</f>
        <v>Y</v>
      </c>
      <c r="L59" s="23">
        <f>_xll.GetMatchingDegree(A59,D59)</f>
        <v>1</v>
      </c>
    </row>
    <row r="60" spans="1:12" x14ac:dyDescent="0.15">
      <c r="A60" s="5" t="s">
        <v>201</v>
      </c>
      <c r="B60" s="2" t="s">
        <v>202</v>
      </c>
      <c r="C60" s="2" t="s">
        <v>203</v>
      </c>
      <c r="D60" s="3" t="s">
        <v>201</v>
      </c>
      <c r="E60" s="4" t="s">
        <v>1837</v>
      </c>
      <c r="G60" s="25" t="str">
        <f>_xll.RegexString(A60,"汉字",0)</f>
        <v>肺力咳合剂</v>
      </c>
      <c r="H60" s="25" t="str">
        <f>_xll.RegexString(D60,"汉字",0)</f>
        <v>肺力咳合剂</v>
      </c>
      <c r="I60" s="25" t="str">
        <f t="shared" si="0"/>
        <v>肺力咳合剂</v>
      </c>
      <c r="J60" s="25" t="str">
        <f t="shared" si="1"/>
        <v>肺力咳合剂</v>
      </c>
      <c r="K60" t="str">
        <f>_xll.RegexExists(J60,"["&amp;I60&amp;"]{"&amp;LEN(I60)-1&amp;",}",1)</f>
        <v>Y</v>
      </c>
      <c r="L60" s="23">
        <f>_xll.GetMatchingDegree(A60,D60)</f>
        <v>1</v>
      </c>
    </row>
    <row r="61" spans="1:12" x14ac:dyDescent="0.15">
      <c r="A61" s="5" t="s">
        <v>204</v>
      </c>
      <c r="B61" s="2" t="s">
        <v>205</v>
      </c>
      <c r="C61" s="2" t="s">
        <v>206</v>
      </c>
      <c r="D61" s="3" t="s">
        <v>207</v>
      </c>
      <c r="E61" s="4" t="s">
        <v>206</v>
      </c>
      <c r="G61" s="25" t="str">
        <f>_xll.RegexString(A61,"汉字",0)</f>
        <v>普罗帕酮片</v>
      </c>
      <c r="H61" s="25" t="str">
        <f>_xll.RegexString(D61,"汉字",0)</f>
        <v>盐酸普罗帕酮片</v>
      </c>
      <c r="I61" s="25" t="str">
        <f t="shared" si="0"/>
        <v>普罗帕酮片</v>
      </c>
      <c r="J61" s="25" t="str">
        <f t="shared" si="1"/>
        <v>盐酸普罗帕酮片</v>
      </c>
      <c r="K61" t="str">
        <f>_xll.RegexExists(J61,"["&amp;I61&amp;"]{"&amp;LEN(I61)-1&amp;",}",1)</f>
        <v>Y</v>
      </c>
      <c r="L61" s="23">
        <f>_xll.GetMatchingDegree(A61,D61)</f>
        <v>0.7142857142857143</v>
      </c>
    </row>
    <row r="62" spans="1:12" x14ac:dyDescent="0.15">
      <c r="A62" s="5" t="s">
        <v>208</v>
      </c>
      <c r="B62" s="2" t="s">
        <v>209</v>
      </c>
      <c r="C62" s="2" t="s">
        <v>210</v>
      </c>
      <c r="D62" s="3" t="e">
        <v>#N/A</v>
      </c>
      <c r="E62" s="4" t="e">
        <v>#N/A</v>
      </c>
      <c r="G62" s="25" t="str">
        <f>_xll.RegexString(A62,"汉字",0)</f>
        <v>胺碘酮注射剂</v>
      </c>
      <c r="H62" s="25" t="e">
        <f>_xll.RegexString(D62,"汉字",0)</f>
        <v>#VALUE!</v>
      </c>
      <c r="I62" s="25" t="e">
        <f t="shared" si="0"/>
        <v>#VALUE!</v>
      </c>
      <c r="J62" s="25" t="e">
        <f t="shared" si="1"/>
        <v>#VALUE!</v>
      </c>
      <c r="K62" t="e">
        <f>_xll.RegexExists(J62,"["&amp;I62&amp;"]{"&amp;LEN(I62)-1&amp;",}",1)</f>
        <v>#VALUE!</v>
      </c>
      <c r="L62" s="23" t="e">
        <f>_xll.GetMatchingDegree(A62,D62)</f>
        <v>#VALUE!</v>
      </c>
    </row>
    <row r="63" spans="1:12" x14ac:dyDescent="0.15">
      <c r="A63" s="5" t="s">
        <v>211</v>
      </c>
      <c r="B63" s="2" t="s">
        <v>212</v>
      </c>
      <c r="C63" s="2" t="s">
        <v>213</v>
      </c>
      <c r="D63" s="3" t="s">
        <v>211</v>
      </c>
      <c r="E63" s="4" t="s">
        <v>213</v>
      </c>
      <c r="G63" s="25" t="str">
        <f>_xll.RegexString(A63,"汉字",0)</f>
        <v>热毒宁注射液</v>
      </c>
      <c r="H63" s="25" t="str">
        <f>_xll.RegexString(D63,"汉字",0)</f>
        <v>热毒宁注射液</v>
      </c>
      <c r="I63" s="25" t="str">
        <f t="shared" si="0"/>
        <v>热毒宁注射液</v>
      </c>
      <c r="J63" s="25" t="str">
        <f t="shared" si="1"/>
        <v>热毒宁注射液</v>
      </c>
      <c r="K63" t="str">
        <f>_xll.RegexExists(J63,"["&amp;I63&amp;"]{"&amp;LEN(I63)-1&amp;",}",1)</f>
        <v>Y</v>
      </c>
      <c r="L63" s="23">
        <f>_xll.GetMatchingDegree(A63,D63)</f>
        <v>1</v>
      </c>
    </row>
    <row r="64" spans="1:12" x14ac:dyDescent="0.15">
      <c r="A64" s="5" t="s">
        <v>214</v>
      </c>
      <c r="B64" s="2" t="s">
        <v>215</v>
      </c>
      <c r="C64" s="2" t="s">
        <v>216</v>
      </c>
      <c r="D64" s="3" t="s">
        <v>217</v>
      </c>
      <c r="E64" s="4" t="s">
        <v>3595</v>
      </c>
      <c r="G64" s="25" t="str">
        <f>_xll.RegexString(A64,"汉字",0)</f>
        <v>多巴酚丁胺注射剂</v>
      </c>
      <c r="H64" s="25" t="str">
        <f>_xll.RegexString(D64,"汉字",0)</f>
        <v>盐补骨脂</v>
      </c>
      <c r="I64" s="25" t="str">
        <f t="shared" si="0"/>
        <v>盐补骨脂</v>
      </c>
      <c r="J64" s="25" t="str">
        <f t="shared" si="1"/>
        <v>多巴酚丁胺注射剂</v>
      </c>
      <c r="K64" t="str">
        <f>_xll.RegexExists(J64,"["&amp;I64&amp;"]{"&amp;LEN(I64)-1&amp;",}",1)</f>
        <v>N</v>
      </c>
      <c r="L64" s="23">
        <f>_xll.GetMatchingDegree(A64,D64)</f>
        <v>0</v>
      </c>
    </row>
    <row r="65" spans="1:12" x14ac:dyDescent="0.15">
      <c r="A65" s="5" t="s">
        <v>218</v>
      </c>
      <c r="B65" s="2" t="s">
        <v>219</v>
      </c>
      <c r="C65" s="2" t="s">
        <v>220</v>
      </c>
      <c r="D65" s="3" t="s">
        <v>221</v>
      </c>
      <c r="E65" s="4" t="s">
        <v>958</v>
      </c>
      <c r="G65" s="25" t="str">
        <f>_xll.RegexString(A65,"汉字",0)</f>
        <v>红霉素眼膏</v>
      </c>
      <c r="H65" s="25" t="str">
        <f>_xll.RegexString(D65,"汉字",0)</f>
        <v>注射用青霉素钠</v>
      </c>
      <c r="I65" s="25" t="str">
        <f t="shared" si="0"/>
        <v>红霉素眼膏</v>
      </c>
      <c r="J65" s="25" t="str">
        <f t="shared" si="1"/>
        <v>注射用青霉素钠</v>
      </c>
      <c r="K65" t="str">
        <f>_xll.RegexExists(J65,"["&amp;I65&amp;"]{"&amp;LEN(I65)-1&amp;",}",1)</f>
        <v>N</v>
      </c>
      <c r="L65" s="23">
        <f>_xll.GetMatchingDegree(A65,D65)</f>
        <v>0.22222222222222221</v>
      </c>
    </row>
    <row r="66" spans="1:12" x14ac:dyDescent="0.15">
      <c r="A66" s="5" t="s">
        <v>222</v>
      </c>
      <c r="B66" s="2" t="s">
        <v>223</v>
      </c>
      <c r="C66" s="2" t="s">
        <v>224</v>
      </c>
      <c r="D66" s="3" t="s">
        <v>225</v>
      </c>
      <c r="E66" s="4" t="s">
        <v>1200</v>
      </c>
      <c r="G66" s="25" t="str">
        <f>_xll.RegexString(A66,"汉字",0)</f>
        <v>环磷酰胺注射剂</v>
      </c>
      <c r="H66" s="25" t="str">
        <f>_xll.RegexString(D66,"汉字",0)</f>
        <v>注射用环磷酰胺</v>
      </c>
      <c r="I66" s="25" t="str">
        <f t="shared" si="0"/>
        <v>环磷酰胺注射剂</v>
      </c>
      <c r="J66" s="25" t="str">
        <f t="shared" si="1"/>
        <v>注射用环磷酰胺</v>
      </c>
      <c r="K66" t="str">
        <f>_xll.RegexExists(J66,"["&amp;I66&amp;"]{"&amp;LEN(I66)-1&amp;",}",1)</f>
        <v>N</v>
      </c>
      <c r="L66" s="23">
        <f>_xll.GetMatchingDegree(A66,D66)</f>
        <v>0.8571428571428571</v>
      </c>
    </row>
    <row r="67" spans="1:12" x14ac:dyDescent="0.15">
      <c r="A67" s="5" t="s">
        <v>226</v>
      </c>
      <c r="B67" s="2" t="s">
        <v>227</v>
      </c>
      <c r="C67" s="2" t="s">
        <v>228</v>
      </c>
      <c r="D67" s="3" t="s">
        <v>132</v>
      </c>
      <c r="E67" s="4" t="s">
        <v>131</v>
      </c>
      <c r="G67" s="25" t="str">
        <f>_xll.RegexString(A67,"汉字",0)</f>
        <v>复方鲜竹沥液</v>
      </c>
      <c r="H67" s="25" t="str">
        <f>_xll.RegexString(D67,"汉字",0)</f>
        <v>复方氟米松软膏奥深</v>
      </c>
      <c r="I67" s="25" t="str">
        <f t="shared" ref="I67:I130" si="2">IF(LEN(G67)-LEN(H67) &gt; 0,H67,G67)</f>
        <v>复方鲜竹沥液</v>
      </c>
      <c r="J67" s="25" t="str">
        <f t="shared" ref="J67:J130" si="3">IF(LEN(G67)-LEN(H67) &gt; 0,G67,H67)</f>
        <v>复方氟米松软膏奥深</v>
      </c>
      <c r="K67" t="str">
        <f>_xll.RegexExists(J67,"["&amp;I67&amp;"]{"&amp;LEN(I67)-1&amp;",}",1)</f>
        <v>N</v>
      </c>
      <c r="L67" s="23">
        <f>_xll.GetMatchingDegree(A67,D67)</f>
        <v>0.18181818181818182</v>
      </c>
    </row>
    <row r="68" spans="1:12" x14ac:dyDescent="0.15">
      <c r="A68" s="5" t="s">
        <v>229</v>
      </c>
      <c r="B68" s="2" t="s">
        <v>230</v>
      </c>
      <c r="C68" s="2" t="s">
        <v>231</v>
      </c>
      <c r="D68" s="3" t="s">
        <v>229</v>
      </c>
      <c r="E68" s="4" t="s">
        <v>231</v>
      </c>
      <c r="G68" s="25" t="str">
        <f>_xll.RegexString(A68,"汉字",0)</f>
        <v>养正消积胶囊</v>
      </c>
      <c r="H68" s="25" t="str">
        <f>_xll.RegexString(D68,"汉字",0)</f>
        <v>养正消积胶囊</v>
      </c>
      <c r="I68" s="25" t="str">
        <f t="shared" si="2"/>
        <v>养正消积胶囊</v>
      </c>
      <c r="J68" s="25" t="str">
        <f t="shared" si="3"/>
        <v>养正消积胶囊</v>
      </c>
      <c r="K68" t="str">
        <f>_xll.RegexExists(J68,"["&amp;I68&amp;"]{"&amp;LEN(I68)-1&amp;",}",1)</f>
        <v>Y</v>
      </c>
      <c r="L68" s="23">
        <f>_xll.GetMatchingDegree(A68,D68)</f>
        <v>1</v>
      </c>
    </row>
    <row r="69" spans="1:12" x14ac:dyDescent="0.15">
      <c r="A69" s="5" t="s">
        <v>232</v>
      </c>
      <c r="B69" s="2" t="s">
        <v>233</v>
      </c>
      <c r="C69" s="2" t="s">
        <v>234</v>
      </c>
      <c r="D69" s="3" t="s">
        <v>232</v>
      </c>
      <c r="E69" s="4" t="s">
        <v>234</v>
      </c>
      <c r="G69" s="25" t="str">
        <f>_xll.RegexString(A69,"汉字",0)</f>
        <v>知柏地黄丸</v>
      </c>
      <c r="H69" s="25" t="str">
        <f>_xll.RegexString(D69,"汉字",0)</f>
        <v>知柏地黄丸</v>
      </c>
      <c r="I69" s="25" t="str">
        <f t="shared" si="2"/>
        <v>知柏地黄丸</v>
      </c>
      <c r="J69" s="25" t="str">
        <f t="shared" si="3"/>
        <v>知柏地黄丸</v>
      </c>
      <c r="K69" t="str">
        <f>_xll.RegexExists(J69,"["&amp;I69&amp;"]{"&amp;LEN(I69)-1&amp;",}",1)</f>
        <v>Y</v>
      </c>
      <c r="L69" s="23">
        <f>_xll.GetMatchingDegree(A69,D69)</f>
        <v>1</v>
      </c>
    </row>
    <row r="70" spans="1:12" x14ac:dyDescent="0.15">
      <c r="A70" s="5" t="s">
        <v>235</v>
      </c>
      <c r="B70" s="2" t="s">
        <v>236</v>
      </c>
      <c r="C70" s="2" t="s">
        <v>237</v>
      </c>
      <c r="D70" s="3" t="s">
        <v>235</v>
      </c>
      <c r="E70" s="4" t="s">
        <v>237</v>
      </c>
      <c r="G70" s="25" t="str">
        <f>_xll.RegexString(A70,"汉字",0)</f>
        <v>通络祛痛膏</v>
      </c>
      <c r="H70" s="25" t="str">
        <f>_xll.RegexString(D70,"汉字",0)</f>
        <v>通络祛痛膏</v>
      </c>
      <c r="I70" s="25" t="str">
        <f t="shared" si="2"/>
        <v>通络祛痛膏</v>
      </c>
      <c r="J70" s="25" t="str">
        <f t="shared" si="3"/>
        <v>通络祛痛膏</v>
      </c>
      <c r="K70" t="str">
        <f>_xll.RegexExists(J70,"["&amp;I70&amp;"]{"&amp;LEN(I70)-1&amp;",}",1)</f>
        <v>Y</v>
      </c>
      <c r="L70" s="23">
        <f>_xll.GetMatchingDegree(A70,D70)</f>
        <v>1</v>
      </c>
    </row>
    <row r="71" spans="1:12" x14ac:dyDescent="0.15">
      <c r="A71" s="5" t="s">
        <v>238</v>
      </c>
      <c r="B71" s="2" t="s">
        <v>239</v>
      </c>
      <c r="C71" s="2" t="s">
        <v>240</v>
      </c>
      <c r="D71" s="3" t="s">
        <v>238</v>
      </c>
      <c r="E71" s="4" t="s">
        <v>240</v>
      </c>
      <c r="G71" s="25" t="str">
        <f>_xll.RegexString(A71,"汉字",0)</f>
        <v>百令胶囊</v>
      </c>
      <c r="H71" s="25" t="str">
        <f>_xll.RegexString(D71,"汉字",0)</f>
        <v>百令胶囊</v>
      </c>
      <c r="I71" s="25" t="str">
        <f t="shared" si="2"/>
        <v>百令胶囊</v>
      </c>
      <c r="J71" s="25" t="str">
        <f t="shared" si="3"/>
        <v>百令胶囊</v>
      </c>
      <c r="K71" t="str">
        <f>_xll.RegexExists(J71,"["&amp;I71&amp;"]{"&amp;LEN(I71)-1&amp;",}",1)</f>
        <v>Y</v>
      </c>
      <c r="L71" s="23">
        <f>_xll.GetMatchingDegree(A71,D71)</f>
        <v>1</v>
      </c>
    </row>
    <row r="72" spans="1:12" x14ac:dyDescent="0.15">
      <c r="A72" s="5" t="s">
        <v>241</v>
      </c>
      <c r="B72" s="2" t="s">
        <v>242</v>
      </c>
      <c r="C72" s="2" t="s">
        <v>243</v>
      </c>
      <c r="D72" s="3" t="s">
        <v>241</v>
      </c>
      <c r="E72" s="4" t="s">
        <v>243</v>
      </c>
      <c r="G72" s="25" t="str">
        <f>_xll.RegexString(A72,"汉字",0)</f>
        <v>坤泰胶囊</v>
      </c>
      <c r="H72" s="25" t="str">
        <f>_xll.RegexString(D72,"汉字",0)</f>
        <v>坤泰胶囊</v>
      </c>
      <c r="I72" s="25" t="str">
        <f t="shared" si="2"/>
        <v>坤泰胶囊</v>
      </c>
      <c r="J72" s="25" t="str">
        <f t="shared" si="3"/>
        <v>坤泰胶囊</v>
      </c>
      <c r="K72" t="str">
        <f>_xll.RegexExists(J72,"["&amp;I72&amp;"]{"&amp;LEN(I72)-1&amp;",}",1)</f>
        <v>Y</v>
      </c>
      <c r="L72" s="23">
        <f>_xll.GetMatchingDegree(A72,D72)</f>
        <v>1</v>
      </c>
    </row>
    <row r="73" spans="1:12" x14ac:dyDescent="0.15">
      <c r="A73" s="5" t="s">
        <v>244</v>
      </c>
      <c r="B73" s="2" t="s">
        <v>245</v>
      </c>
      <c r="C73" s="2" t="s">
        <v>61</v>
      </c>
      <c r="D73" s="3" t="s">
        <v>244</v>
      </c>
      <c r="E73" s="4" t="s">
        <v>46</v>
      </c>
      <c r="G73" s="25" t="str">
        <f>_xll.RegexString(A73,"汉字",0)</f>
        <v>三金片</v>
      </c>
      <c r="H73" s="25" t="str">
        <f>_xll.RegexString(D73,"汉字",0)</f>
        <v>三金片</v>
      </c>
      <c r="I73" s="25" t="str">
        <f t="shared" si="2"/>
        <v>三金片</v>
      </c>
      <c r="J73" s="25" t="str">
        <f t="shared" si="3"/>
        <v>三金片</v>
      </c>
      <c r="K73" t="str">
        <f>_xll.RegexExists(J73,"["&amp;I73&amp;"]{"&amp;LEN(I73)-1&amp;",}",1)</f>
        <v>Y</v>
      </c>
      <c r="L73" s="23">
        <f>_xll.GetMatchingDegree(A73,D73)</f>
        <v>1</v>
      </c>
    </row>
    <row r="74" spans="1:12" x14ac:dyDescent="0.15">
      <c r="A74" s="5" t="s">
        <v>246</v>
      </c>
      <c r="B74" s="2" t="s">
        <v>247</v>
      </c>
      <c r="C74" s="2" t="s">
        <v>248</v>
      </c>
      <c r="D74" s="3" t="s">
        <v>246</v>
      </c>
      <c r="E74" s="4" t="s">
        <v>3596</v>
      </c>
      <c r="G74" s="25" t="str">
        <f>_xll.RegexString(A74,"汉字",0)</f>
        <v>芪明颗粒</v>
      </c>
      <c r="H74" s="25" t="str">
        <f>_xll.RegexString(D74,"汉字",0)</f>
        <v>芪明颗粒</v>
      </c>
      <c r="I74" s="25" t="str">
        <f t="shared" si="2"/>
        <v>芪明颗粒</v>
      </c>
      <c r="J74" s="25" t="str">
        <f t="shared" si="3"/>
        <v>芪明颗粒</v>
      </c>
      <c r="K74" t="str">
        <f>_xll.RegexExists(J74,"["&amp;I74&amp;"]{"&amp;LEN(I74)-1&amp;",}",1)</f>
        <v>Y</v>
      </c>
      <c r="L74" s="23">
        <f>_xll.GetMatchingDegree(A74,D74)</f>
        <v>1</v>
      </c>
    </row>
    <row r="75" spans="1:12" x14ac:dyDescent="0.15">
      <c r="A75" s="5" t="s">
        <v>249</v>
      </c>
      <c r="B75" s="2" t="s">
        <v>250</v>
      </c>
      <c r="C75" s="2" t="s">
        <v>251</v>
      </c>
      <c r="D75" s="3" t="s">
        <v>252</v>
      </c>
      <c r="E75" s="4" t="s">
        <v>3597</v>
      </c>
      <c r="G75" s="25" t="str">
        <f>_xll.RegexString(A75,"汉字",0)</f>
        <v>甜梦口服液</v>
      </c>
      <c r="H75" s="25" t="str">
        <f>_xll.RegexString(D75,"汉字",0)</f>
        <v>甜梦口服液无糖</v>
      </c>
      <c r="I75" s="25" t="str">
        <f t="shared" si="2"/>
        <v>甜梦口服液</v>
      </c>
      <c r="J75" s="25" t="str">
        <f t="shared" si="3"/>
        <v>甜梦口服液无糖</v>
      </c>
      <c r="K75" t="str">
        <f>_xll.RegexExists(J75,"["&amp;I75&amp;"]{"&amp;LEN(I75)-1&amp;",}",1)</f>
        <v>Y</v>
      </c>
      <c r="L75" s="23">
        <f>_xll.GetMatchingDegree(A75,D75)</f>
        <v>0.55555555555555558</v>
      </c>
    </row>
    <row r="76" spans="1:12" x14ac:dyDescent="0.15">
      <c r="A76" s="5" t="s">
        <v>253</v>
      </c>
      <c r="B76" s="2" t="s">
        <v>171</v>
      </c>
      <c r="C76" s="2" t="s">
        <v>254</v>
      </c>
      <c r="D76" s="3" t="s">
        <v>253</v>
      </c>
      <c r="E76" s="4" t="s">
        <v>3598</v>
      </c>
      <c r="G76" s="25" t="str">
        <f>_xll.RegexString(A76,"汉字",0)</f>
        <v>柴胡口服液</v>
      </c>
      <c r="H76" s="25" t="str">
        <f>_xll.RegexString(D76,"汉字",0)</f>
        <v>柴胡口服液</v>
      </c>
      <c r="I76" s="25" t="str">
        <f t="shared" si="2"/>
        <v>柴胡口服液</v>
      </c>
      <c r="J76" s="25" t="str">
        <f t="shared" si="3"/>
        <v>柴胡口服液</v>
      </c>
      <c r="K76" t="str">
        <f>_xll.RegexExists(J76,"["&amp;I76&amp;"]{"&amp;LEN(I76)-1&amp;",}",1)</f>
        <v>Y</v>
      </c>
      <c r="L76" s="23">
        <f>_xll.GetMatchingDegree(A76,D76)</f>
        <v>1</v>
      </c>
    </row>
    <row r="77" spans="1:12" x14ac:dyDescent="0.15">
      <c r="A77" s="5" t="s">
        <v>255</v>
      </c>
      <c r="B77" s="2" t="s">
        <v>256</v>
      </c>
      <c r="C77" s="2" t="s">
        <v>257</v>
      </c>
      <c r="D77" s="3" t="s">
        <v>255</v>
      </c>
      <c r="E77" s="4" t="s">
        <v>852</v>
      </c>
      <c r="G77" s="25" t="str">
        <f>_xll.RegexString(A77,"汉字",0)</f>
        <v>羧甲司坦片</v>
      </c>
      <c r="H77" s="25" t="str">
        <f>_xll.RegexString(D77,"汉字",0)</f>
        <v>羧甲司坦片</v>
      </c>
      <c r="I77" s="25" t="str">
        <f t="shared" si="2"/>
        <v>羧甲司坦片</v>
      </c>
      <c r="J77" s="25" t="str">
        <f t="shared" si="3"/>
        <v>羧甲司坦片</v>
      </c>
      <c r="K77" t="str">
        <f>_xll.RegexExists(J77,"["&amp;I77&amp;"]{"&amp;LEN(I77)-1&amp;",}",1)</f>
        <v>Y</v>
      </c>
      <c r="L77" s="23">
        <f>_xll.GetMatchingDegree(A77,D77)</f>
        <v>1</v>
      </c>
    </row>
    <row r="78" spans="1:12" x14ac:dyDescent="0.15">
      <c r="A78" s="5" t="s">
        <v>258</v>
      </c>
      <c r="B78" s="2" t="s">
        <v>259</v>
      </c>
      <c r="C78" s="2" t="s">
        <v>260</v>
      </c>
      <c r="D78" s="3" t="s">
        <v>261</v>
      </c>
      <c r="E78" s="4" t="s">
        <v>123</v>
      </c>
      <c r="G78" s="25" t="str">
        <f>_xll.RegexString(A78,"汉字",0)</f>
        <v>塞来昔布胶囊</v>
      </c>
      <c r="H78" s="25" t="str">
        <f>_xll.RegexString(D78,"汉字",0)</f>
        <v>塞来昔布胶囊西乐葆</v>
      </c>
      <c r="I78" s="25" t="str">
        <f t="shared" si="2"/>
        <v>塞来昔布胶囊</v>
      </c>
      <c r="J78" s="25" t="str">
        <f t="shared" si="3"/>
        <v>塞来昔布胶囊西乐葆</v>
      </c>
      <c r="K78" t="str">
        <f>_xll.RegexExists(J78,"["&amp;I78&amp;"]{"&amp;LEN(I78)-1&amp;",}",1)</f>
        <v>Y</v>
      </c>
      <c r="L78" s="23">
        <f>_xll.GetMatchingDegree(A78,D78)</f>
        <v>0.54545454545454541</v>
      </c>
    </row>
    <row r="79" spans="1:12" x14ac:dyDescent="0.15">
      <c r="A79" s="5" t="s">
        <v>262</v>
      </c>
      <c r="B79" s="2" t="s">
        <v>263</v>
      </c>
      <c r="C79" s="2" t="s">
        <v>264</v>
      </c>
      <c r="D79" s="3" t="s">
        <v>265</v>
      </c>
      <c r="E79" s="4" t="s">
        <v>1200</v>
      </c>
      <c r="G79" s="25" t="str">
        <f>_xll.RegexString(A79,"汉字",0)</f>
        <v>钠钾镁钙葡萄糖注射液</v>
      </c>
      <c r="H79" s="25" t="str">
        <f>_xll.RegexString(D79,"汉字",0)</f>
        <v>钠钾镁钙葡萄糖注射液乐加</v>
      </c>
      <c r="I79" s="25" t="str">
        <f t="shared" si="2"/>
        <v>钠钾镁钙葡萄糖注射液</v>
      </c>
      <c r="J79" s="25" t="str">
        <f t="shared" si="3"/>
        <v>钠钾镁钙葡萄糖注射液乐加</v>
      </c>
      <c r="K79" t="str">
        <f>_xll.RegexExists(J79,"["&amp;I79&amp;"]{"&amp;LEN(I79)-1&amp;",}",1)</f>
        <v>Y</v>
      </c>
      <c r="L79" s="23">
        <f>_xll.GetMatchingDegree(A79,D79)</f>
        <v>0.7142857142857143</v>
      </c>
    </row>
    <row r="80" spans="1:12" x14ac:dyDescent="0.15">
      <c r="A80" s="5" t="s">
        <v>266</v>
      </c>
      <c r="B80" s="2" t="s">
        <v>267</v>
      </c>
      <c r="C80" s="2" t="s">
        <v>43</v>
      </c>
      <c r="D80" s="3" t="s">
        <v>266</v>
      </c>
      <c r="E80" s="4" t="s">
        <v>43</v>
      </c>
      <c r="G80" s="25" t="str">
        <f>_xll.RegexString(A80,"汉字",0)</f>
        <v>地奥司明片</v>
      </c>
      <c r="H80" s="25" t="str">
        <f>_xll.RegexString(D80,"汉字",0)</f>
        <v>地奥司明片</v>
      </c>
      <c r="I80" s="25" t="str">
        <f t="shared" si="2"/>
        <v>地奥司明片</v>
      </c>
      <c r="J80" s="25" t="str">
        <f t="shared" si="3"/>
        <v>地奥司明片</v>
      </c>
      <c r="K80" t="str">
        <f>_xll.RegexExists(J80,"["&amp;I80&amp;"]{"&amp;LEN(I80)-1&amp;",}",1)</f>
        <v>Y</v>
      </c>
      <c r="L80" s="23">
        <f>_xll.GetMatchingDegree(A80,D80)</f>
        <v>1</v>
      </c>
    </row>
    <row r="81" spans="1:12" x14ac:dyDescent="0.15">
      <c r="A81" s="5" t="s">
        <v>268</v>
      </c>
      <c r="B81" s="2" t="s">
        <v>269</v>
      </c>
      <c r="C81" s="2" t="s">
        <v>270</v>
      </c>
      <c r="D81" s="3" t="s">
        <v>268</v>
      </c>
      <c r="E81" s="4" t="s">
        <v>3037</v>
      </c>
      <c r="G81" s="25" t="str">
        <f>_xll.RegexString(A81,"汉字",0)</f>
        <v>盐酸溴己新片</v>
      </c>
      <c r="H81" s="25" t="str">
        <f>_xll.RegexString(D81,"汉字",0)</f>
        <v>盐酸溴己新片</v>
      </c>
      <c r="I81" s="25" t="str">
        <f t="shared" si="2"/>
        <v>盐酸溴己新片</v>
      </c>
      <c r="J81" s="25" t="str">
        <f t="shared" si="3"/>
        <v>盐酸溴己新片</v>
      </c>
      <c r="K81" t="str">
        <f>_xll.RegexExists(J81,"["&amp;I81&amp;"]{"&amp;LEN(I81)-1&amp;",}",1)</f>
        <v>Y</v>
      </c>
      <c r="L81" s="23">
        <f>_xll.GetMatchingDegree(A81,D81)</f>
        <v>1</v>
      </c>
    </row>
    <row r="82" spans="1:12" x14ac:dyDescent="0.15">
      <c r="A82" s="5" t="s">
        <v>271</v>
      </c>
      <c r="B82" s="2" t="s">
        <v>272</v>
      </c>
      <c r="C82" s="2" t="s">
        <v>273</v>
      </c>
      <c r="D82" s="3" t="s">
        <v>271</v>
      </c>
      <c r="E82" s="4" t="s">
        <v>3496</v>
      </c>
      <c r="G82" s="25" t="str">
        <f>_xll.RegexString(A82,"汉字",0)</f>
        <v>金嗓散结丸</v>
      </c>
      <c r="H82" s="25" t="str">
        <f>_xll.RegexString(D82,"汉字",0)</f>
        <v>金嗓散结丸</v>
      </c>
      <c r="I82" s="25" t="str">
        <f t="shared" si="2"/>
        <v>金嗓散结丸</v>
      </c>
      <c r="J82" s="25" t="str">
        <f t="shared" si="3"/>
        <v>金嗓散结丸</v>
      </c>
      <c r="K82" t="str">
        <f>_xll.RegexExists(J82,"["&amp;I82&amp;"]{"&amp;LEN(I82)-1&amp;",}",1)</f>
        <v>Y</v>
      </c>
      <c r="L82" s="23">
        <f>_xll.GetMatchingDegree(A82,D82)</f>
        <v>1</v>
      </c>
    </row>
    <row r="83" spans="1:12" x14ac:dyDescent="0.15">
      <c r="A83" s="5" t="s">
        <v>274</v>
      </c>
      <c r="B83" s="2" t="s">
        <v>275</v>
      </c>
      <c r="C83" s="2" t="s">
        <v>82</v>
      </c>
      <c r="D83" s="3" t="s">
        <v>274</v>
      </c>
      <c r="E83" s="4" t="s">
        <v>3576</v>
      </c>
      <c r="G83" s="25" t="str">
        <f>_xll.RegexString(A83,"汉字",0)</f>
        <v>心脉通胶囊</v>
      </c>
      <c r="H83" s="25" t="str">
        <f>_xll.RegexString(D83,"汉字",0)</f>
        <v>心脉通胶囊</v>
      </c>
      <c r="I83" s="25" t="str">
        <f t="shared" si="2"/>
        <v>心脉通胶囊</v>
      </c>
      <c r="J83" s="25" t="str">
        <f t="shared" si="3"/>
        <v>心脉通胶囊</v>
      </c>
      <c r="K83" t="str">
        <f>_xll.RegexExists(J83,"["&amp;I83&amp;"]{"&amp;LEN(I83)-1&amp;",}",1)</f>
        <v>Y</v>
      </c>
      <c r="L83" s="23">
        <f>_xll.GetMatchingDegree(A83,D83)</f>
        <v>1</v>
      </c>
    </row>
    <row r="84" spans="1:12" x14ac:dyDescent="0.15">
      <c r="A84" s="5" t="s">
        <v>276</v>
      </c>
      <c r="B84" s="2" t="s">
        <v>277</v>
      </c>
      <c r="C84" s="2" t="s">
        <v>278</v>
      </c>
      <c r="D84" s="3" t="s">
        <v>276</v>
      </c>
      <c r="E84" s="4" t="s">
        <v>3599</v>
      </c>
      <c r="G84" s="25" t="str">
        <f>_xll.RegexString(A84,"汉字",0)</f>
        <v>金荞麦片</v>
      </c>
      <c r="H84" s="25" t="str">
        <f>_xll.RegexString(D84,"汉字",0)</f>
        <v>金荞麦片</v>
      </c>
      <c r="I84" s="25" t="str">
        <f t="shared" si="2"/>
        <v>金荞麦片</v>
      </c>
      <c r="J84" s="25" t="str">
        <f t="shared" si="3"/>
        <v>金荞麦片</v>
      </c>
      <c r="K84" t="str">
        <f>_xll.RegexExists(J84,"["&amp;I84&amp;"]{"&amp;LEN(I84)-1&amp;",}",1)</f>
        <v>Y</v>
      </c>
      <c r="L84" s="23">
        <f>_xll.GetMatchingDegree(A84,D84)</f>
        <v>1</v>
      </c>
    </row>
    <row r="85" spans="1:12" x14ac:dyDescent="0.15">
      <c r="A85" s="5" t="s">
        <v>279</v>
      </c>
      <c r="B85" s="2" t="s">
        <v>280</v>
      </c>
      <c r="C85" s="2" t="s">
        <v>281</v>
      </c>
      <c r="D85" s="3" t="s">
        <v>282</v>
      </c>
      <c r="E85" s="4" t="s">
        <v>3600</v>
      </c>
      <c r="G85" s="25" t="str">
        <f>_xll.RegexString(A85,"汉字",0)</f>
        <v>强力枇杷露</v>
      </c>
      <c r="H85" s="25" t="str">
        <f>_xll.RegexString(D85,"汉字",0)</f>
        <v>注射用尿激酶</v>
      </c>
      <c r="I85" s="25" t="str">
        <f t="shared" si="2"/>
        <v>强力枇杷露</v>
      </c>
      <c r="J85" s="25" t="str">
        <f t="shared" si="3"/>
        <v>注射用尿激酶</v>
      </c>
      <c r="K85" t="str">
        <f>_xll.RegexExists(J85,"["&amp;I85&amp;"]{"&amp;LEN(I85)-1&amp;",}",1)</f>
        <v>N</v>
      </c>
      <c r="L85" s="23">
        <f>_xll.GetMatchingDegree(A85,D85)</f>
        <v>0</v>
      </c>
    </row>
    <row r="86" spans="1:12" x14ac:dyDescent="0.15">
      <c r="A86" s="5" t="s">
        <v>191</v>
      </c>
      <c r="B86" s="2" t="s">
        <v>283</v>
      </c>
      <c r="C86" s="2" t="s">
        <v>284</v>
      </c>
      <c r="D86" s="3" t="s">
        <v>285</v>
      </c>
      <c r="E86" s="4" t="s">
        <v>3601</v>
      </c>
      <c r="G86" s="25" t="str">
        <f>_xll.RegexString(A86,"汉字",0)</f>
        <v>螺内酯片</v>
      </c>
      <c r="H86" s="25" t="str">
        <f>_xll.RegexString(D86,"汉字",0)</f>
        <v>香丹注射液</v>
      </c>
      <c r="I86" s="25" t="str">
        <f t="shared" si="2"/>
        <v>螺内酯片</v>
      </c>
      <c r="J86" s="25" t="str">
        <f t="shared" si="3"/>
        <v>香丹注射液</v>
      </c>
      <c r="K86" t="str">
        <f>_xll.RegexExists(J86,"["&amp;I86&amp;"]{"&amp;LEN(I86)-1&amp;",}",1)</f>
        <v>N</v>
      </c>
      <c r="L86" s="23">
        <f>_xll.GetMatchingDegree(A86,D86)</f>
        <v>0</v>
      </c>
    </row>
    <row r="87" spans="1:12" x14ac:dyDescent="0.15">
      <c r="A87" s="5" t="s">
        <v>286</v>
      </c>
      <c r="B87" s="2" t="s">
        <v>287</v>
      </c>
      <c r="C87" s="2" t="s">
        <v>288</v>
      </c>
      <c r="D87" s="3" t="s">
        <v>289</v>
      </c>
      <c r="E87" s="4" t="s">
        <v>288</v>
      </c>
      <c r="G87" s="25" t="str">
        <f>_xll.RegexString(A87,"汉字",0)</f>
        <v>丁苯酞软胶囊</v>
      </c>
      <c r="H87" s="25" t="str">
        <f>_xll.RegexString(D87,"汉字",0)</f>
        <v>丁苯酞软胶囊恩必普</v>
      </c>
      <c r="I87" s="25" t="str">
        <f t="shared" si="2"/>
        <v>丁苯酞软胶囊</v>
      </c>
      <c r="J87" s="25" t="str">
        <f t="shared" si="3"/>
        <v>丁苯酞软胶囊恩必普</v>
      </c>
      <c r="K87" t="str">
        <f>_xll.RegexExists(J87,"["&amp;I87&amp;"]{"&amp;LEN(I87)-1&amp;",}",1)</f>
        <v>Y</v>
      </c>
      <c r="L87" s="23">
        <f>_xll.GetMatchingDegree(A87,D87)</f>
        <v>0.54545454545454541</v>
      </c>
    </row>
    <row r="88" spans="1:12" x14ac:dyDescent="0.15">
      <c r="A88" s="5" t="s">
        <v>290</v>
      </c>
      <c r="B88" s="2" t="s">
        <v>291</v>
      </c>
      <c r="C88" s="2" t="s">
        <v>292</v>
      </c>
      <c r="D88" s="3" t="s">
        <v>293</v>
      </c>
      <c r="E88" s="4" t="s">
        <v>3602</v>
      </c>
      <c r="G88" s="25" t="str">
        <f>_xll.RegexString(A88,"汉字",0)</f>
        <v>异丙嗪片</v>
      </c>
      <c r="H88" s="25" t="str">
        <f>_xll.RegexString(D88,"汉字",0)</f>
        <v>盐酸利多卡因注射液</v>
      </c>
      <c r="I88" s="25" t="str">
        <f t="shared" si="2"/>
        <v>异丙嗪片</v>
      </c>
      <c r="J88" s="25" t="str">
        <f t="shared" si="3"/>
        <v>盐酸利多卡因注射液</v>
      </c>
      <c r="K88" t="str">
        <f>_xll.RegexExists(J88,"["&amp;I88&amp;"]{"&amp;LEN(I88)-1&amp;",}",1)</f>
        <v>N</v>
      </c>
      <c r="L88" s="23">
        <f>_xll.GetMatchingDegree(A88,D88)</f>
        <v>0</v>
      </c>
    </row>
    <row r="89" spans="1:12" x14ac:dyDescent="0.15">
      <c r="A89" s="5" t="s">
        <v>294</v>
      </c>
      <c r="B89" s="2" t="s">
        <v>295</v>
      </c>
      <c r="C89" s="2" t="s">
        <v>296</v>
      </c>
      <c r="D89" s="3" t="s">
        <v>297</v>
      </c>
      <c r="E89" s="4" t="s">
        <v>3603</v>
      </c>
      <c r="G89" s="25" t="str">
        <f>_xll.RegexString(A89,"汉字",0)</f>
        <v>布洛芬缓释胶囊</v>
      </c>
      <c r="H89" s="25" t="str">
        <f>_xll.RegexString(D89,"汉字",0)</f>
        <v>布洛芬缓释胶囊芬必得</v>
      </c>
      <c r="I89" s="25" t="str">
        <f t="shared" si="2"/>
        <v>布洛芬缓释胶囊</v>
      </c>
      <c r="J89" s="25" t="str">
        <f t="shared" si="3"/>
        <v>布洛芬缓释胶囊芬必得</v>
      </c>
      <c r="K89" t="str">
        <f>_xll.RegexExists(J89,"["&amp;I89&amp;"]{"&amp;LEN(I89)-1&amp;",}",1)</f>
        <v>Y</v>
      </c>
      <c r="L89" s="23">
        <f>_xll.GetMatchingDegree(A89,D89)</f>
        <v>0.58333333333333337</v>
      </c>
    </row>
    <row r="90" spans="1:12" x14ac:dyDescent="0.15">
      <c r="A90" s="5" t="s">
        <v>298</v>
      </c>
      <c r="B90" s="2" t="s">
        <v>299</v>
      </c>
      <c r="C90" s="2" t="s">
        <v>300</v>
      </c>
      <c r="D90" s="3" t="s">
        <v>301</v>
      </c>
      <c r="E90" s="4" t="s">
        <v>3595</v>
      </c>
      <c r="G90" s="25" t="str">
        <f>_xll.RegexString(A90,"汉字",0)</f>
        <v>丙戊酸钠片</v>
      </c>
      <c r="H90" s="25" t="str">
        <f>_xll.RegexString(D90,"汉字",0)</f>
        <v>陈皮</v>
      </c>
      <c r="I90" s="25" t="str">
        <f t="shared" si="2"/>
        <v>陈皮</v>
      </c>
      <c r="J90" s="25" t="str">
        <f t="shared" si="3"/>
        <v>丙戊酸钠片</v>
      </c>
      <c r="K90" t="str">
        <f>_xll.RegexExists(J90,"["&amp;I90&amp;"]{"&amp;LEN(I90)-1&amp;",}",1)</f>
        <v>N</v>
      </c>
      <c r="L90" s="23">
        <f>_xll.GetMatchingDegree(A90,D90)</f>
        <v>0</v>
      </c>
    </row>
    <row r="91" spans="1:12" x14ac:dyDescent="0.15">
      <c r="A91" s="5" t="s">
        <v>302</v>
      </c>
      <c r="B91" s="2" t="s">
        <v>303</v>
      </c>
      <c r="C91" s="2" t="s">
        <v>304</v>
      </c>
      <c r="D91" s="3" t="s">
        <v>305</v>
      </c>
      <c r="E91" s="4" t="s">
        <v>3604</v>
      </c>
      <c r="G91" s="25" t="str">
        <f>_xll.RegexString(A91,"汉字",0)</f>
        <v>吸入用沙丁胺醇液</v>
      </c>
      <c r="H91" s="25" t="str">
        <f>_xll.RegexString(D91,"汉字",0)</f>
        <v>复方氨基酸注射液</v>
      </c>
      <c r="I91" s="25" t="str">
        <f t="shared" si="2"/>
        <v>吸入用沙丁胺醇液</v>
      </c>
      <c r="J91" s="25" t="str">
        <f t="shared" si="3"/>
        <v>复方氨基酸注射液</v>
      </c>
      <c r="K91" t="str">
        <f>_xll.RegexExists(J91,"["&amp;I91&amp;"]{"&amp;LEN(I91)-1&amp;",}",1)</f>
        <v>N</v>
      </c>
      <c r="L91" s="23">
        <f>_xll.GetMatchingDegree(A91,D91)</f>
        <v>7.6923076923076927E-2</v>
      </c>
    </row>
    <row r="92" spans="1:12" x14ac:dyDescent="0.15">
      <c r="A92" s="5" t="s">
        <v>306</v>
      </c>
      <c r="B92" s="2" t="s">
        <v>307</v>
      </c>
      <c r="C92" s="2" t="s">
        <v>300</v>
      </c>
      <c r="D92" s="3" t="s">
        <v>308</v>
      </c>
      <c r="E92" s="4" t="s">
        <v>3605</v>
      </c>
      <c r="G92" s="25" t="str">
        <f>_xll.RegexString(A92,"汉字",0)</f>
        <v>酚酞片</v>
      </c>
      <c r="H92" s="25" t="str">
        <f>_xll.RegexString(D92,"汉字",0)</f>
        <v>醋五味子配方颗粒</v>
      </c>
      <c r="I92" s="25" t="str">
        <f t="shared" si="2"/>
        <v>酚酞片</v>
      </c>
      <c r="J92" s="25" t="str">
        <f t="shared" si="3"/>
        <v>醋五味子配方颗粒</v>
      </c>
      <c r="K92" t="str">
        <f>_xll.RegexExists(J92,"["&amp;I92&amp;"]{"&amp;LEN(I92)-1&amp;",}",1)</f>
        <v>N</v>
      </c>
      <c r="L92" s="23">
        <f>_xll.GetMatchingDegree(A92,D92)</f>
        <v>0</v>
      </c>
    </row>
    <row r="93" spans="1:12" x14ac:dyDescent="0.15">
      <c r="A93" s="5" t="s">
        <v>309</v>
      </c>
      <c r="B93" s="2" t="s">
        <v>307</v>
      </c>
      <c r="C93" s="2" t="s">
        <v>310</v>
      </c>
      <c r="D93" s="3" t="s">
        <v>309</v>
      </c>
      <c r="E93" s="4" t="s">
        <v>3606</v>
      </c>
      <c r="G93" s="25" t="str">
        <f>_xll.RegexString(A93,"汉字",0)</f>
        <v>维生素片</v>
      </c>
      <c r="H93" s="25" t="str">
        <f>_xll.RegexString(D93,"汉字",0)</f>
        <v>维生素片</v>
      </c>
      <c r="I93" s="25" t="str">
        <f t="shared" si="2"/>
        <v>维生素片</v>
      </c>
      <c r="J93" s="25" t="str">
        <f t="shared" si="3"/>
        <v>维生素片</v>
      </c>
      <c r="K93" t="str">
        <f>_xll.RegexExists(J93,"["&amp;I93&amp;"]{"&amp;LEN(I93)-1&amp;",}",1)</f>
        <v>Y</v>
      </c>
      <c r="L93" s="23">
        <f>_xll.GetMatchingDegree(A93,D93)</f>
        <v>1</v>
      </c>
    </row>
    <row r="94" spans="1:12" x14ac:dyDescent="0.15">
      <c r="A94" s="5" t="s">
        <v>311</v>
      </c>
      <c r="B94" s="2" t="s">
        <v>312</v>
      </c>
      <c r="C94" s="2" t="s">
        <v>313</v>
      </c>
      <c r="D94" s="3" t="s">
        <v>314</v>
      </c>
      <c r="E94" s="4" t="s">
        <v>3607</v>
      </c>
      <c r="G94" s="25" t="str">
        <f>_xll.RegexString(A94,"汉字",0)</f>
        <v>多潘立酮片</v>
      </c>
      <c r="H94" s="25" t="str">
        <f>_xll.RegexString(D94,"汉字",0)</f>
        <v>多潘立酮片吗丁啉</v>
      </c>
      <c r="I94" s="25" t="str">
        <f t="shared" si="2"/>
        <v>多潘立酮片</v>
      </c>
      <c r="J94" s="25" t="str">
        <f t="shared" si="3"/>
        <v>多潘立酮片吗丁啉</v>
      </c>
      <c r="K94" t="str">
        <f>_xll.RegexExists(J94,"["&amp;I94&amp;"]{"&amp;LEN(I94)-1&amp;",}",1)</f>
        <v>Y</v>
      </c>
      <c r="L94" s="23">
        <f>_xll.GetMatchingDegree(A94,D94)</f>
        <v>0.5</v>
      </c>
    </row>
    <row r="95" spans="1:12" x14ac:dyDescent="0.15">
      <c r="A95" s="5" t="s">
        <v>315</v>
      </c>
      <c r="B95" s="2" t="s">
        <v>316</v>
      </c>
      <c r="C95" s="2" t="s">
        <v>317</v>
      </c>
      <c r="D95" s="3" t="s">
        <v>318</v>
      </c>
      <c r="E95" s="4" t="s">
        <v>3608</v>
      </c>
      <c r="G95" s="25" t="str">
        <f>_xll.RegexString(A95,"汉字",0)</f>
        <v>头孢克肟片</v>
      </c>
      <c r="H95" s="25" t="str">
        <f>_xll.RegexString(D95,"汉字",0)</f>
        <v>头孢克肟片克力罗</v>
      </c>
      <c r="I95" s="25" t="str">
        <f t="shared" si="2"/>
        <v>头孢克肟片</v>
      </c>
      <c r="J95" s="25" t="str">
        <f t="shared" si="3"/>
        <v>头孢克肟片克力罗</v>
      </c>
      <c r="K95" t="str">
        <f>_xll.RegexExists(J95,"["&amp;I95&amp;"]{"&amp;LEN(I95)-1&amp;",}",1)</f>
        <v>Y</v>
      </c>
      <c r="L95" s="23">
        <f>_xll.GetMatchingDegree(A95,D95)</f>
        <v>0.5</v>
      </c>
    </row>
    <row r="96" spans="1:12" x14ac:dyDescent="0.15">
      <c r="A96" s="5" t="s">
        <v>319</v>
      </c>
      <c r="B96" s="2" t="s">
        <v>320</v>
      </c>
      <c r="C96" s="2" t="s">
        <v>321</v>
      </c>
      <c r="D96" s="3" t="s">
        <v>322</v>
      </c>
      <c r="E96" s="4" t="s">
        <v>321</v>
      </c>
      <c r="G96" s="25" t="str">
        <f>_xll.RegexString(A96,"汉字",0)</f>
        <v>比索洛尔片</v>
      </c>
      <c r="H96" s="25" t="str">
        <f>_xll.RegexString(D96,"汉字",0)</f>
        <v>富马酸比索洛尔片</v>
      </c>
      <c r="I96" s="25" t="str">
        <f t="shared" si="2"/>
        <v>比索洛尔片</v>
      </c>
      <c r="J96" s="25" t="str">
        <f t="shared" si="3"/>
        <v>富马酸比索洛尔片</v>
      </c>
      <c r="K96" t="str">
        <f>_xll.RegexExists(J96,"["&amp;I96&amp;"]{"&amp;LEN(I96)-1&amp;",}",1)</f>
        <v>Y</v>
      </c>
      <c r="L96" s="23">
        <f>_xll.GetMatchingDegree(A96,D96)</f>
        <v>0.625</v>
      </c>
    </row>
    <row r="97" spans="1:12" x14ac:dyDescent="0.15">
      <c r="A97" s="5" t="s">
        <v>323</v>
      </c>
      <c r="B97" s="2" t="s">
        <v>324</v>
      </c>
      <c r="C97" s="2" t="s">
        <v>325</v>
      </c>
      <c r="D97" s="3" t="s">
        <v>323</v>
      </c>
      <c r="E97" s="4" t="s">
        <v>3574</v>
      </c>
      <c r="G97" s="25" t="str">
        <f>_xll.RegexString(A97,"汉字",0)</f>
        <v>奥美拉唑肠溶胶囊</v>
      </c>
      <c r="H97" s="25" t="str">
        <f>_xll.RegexString(D97,"汉字",0)</f>
        <v>奥美拉唑肠溶胶囊</v>
      </c>
      <c r="I97" s="25" t="str">
        <f t="shared" si="2"/>
        <v>奥美拉唑肠溶胶囊</v>
      </c>
      <c r="J97" s="25" t="str">
        <f t="shared" si="3"/>
        <v>奥美拉唑肠溶胶囊</v>
      </c>
      <c r="K97" t="str">
        <f>_xll.RegexExists(J97,"["&amp;I97&amp;"]{"&amp;LEN(I97)-1&amp;",}",1)</f>
        <v>Y</v>
      </c>
      <c r="L97" s="23">
        <f>_xll.GetMatchingDegree(A97,D97)</f>
        <v>1</v>
      </c>
    </row>
    <row r="98" spans="1:12" x14ac:dyDescent="0.15">
      <c r="A98" s="5" t="s">
        <v>326</v>
      </c>
      <c r="B98" s="2" t="s">
        <v>327</v>
      </c>
      <c r="C98" s="2" t="s">
        <v>328</v>
      </c>
      <c r="D98" s="3" t="s">
        <v>329</v>
      </c>
      <c r="E98" s="4" t="s">
        <v>3609</v>
      </c>
      <c r="G98" s="25" t="str">
        <f>_xll.RegexString(A98,"汉字",0)</f>
        <v>喜炎平注射剂</v>
      </c>
      <c r="H98" s="25" t="str">
        <f>_xll.RegexString(D98,"汉字",0)</f>
        <v>喜炎平注射液</v>
      </c>
      <c r="I98" s="25" t="str">
        <f t="shared" si="2"/>
        <v>喜炎平注射剂</v>
      </c>
      <c r="J98" s="25" t="str">
        <f t="shared" si="3"/>
        <v>喜炎平注射液</v>
      </c>
      <c r="K98" t="str">
        <f>_xll.RegexExists(J98,"["&amp;I98&amp;"]{"&amp;LEN(I98)-1&amp;",}",1)</f>
        <v>Y</v>
      </c>
      <c r="L98" s="23">
        <f>_xll.GetMatchingDegree(A98,D98)</f>
        <v>0.83333333333333337</v>
      </c>
    </row>
    <row r="99" spans="1:12" x14ac:dyDescent="0.15">
      <c r="A99" s="5" t="s">
        <v>330</v>
      </c>
      <c r="B99" s="2" t="s">
        <v>331</v>
      </c>
      <c r="C99" s="2" t="s">
        <v>332</v>
      </c>
      <c r="D99" s="3" t="s">
        <v>333</v>
      </c>
      <c r="E99" s="4" t="s">
        <v>3610</v>
      </c>
      <c r="G99" s="25" t="str">
        <f>_xll.RegexString(A99,"汉字",0)</f>
        <v>格列美脲片</v>
      </c>
      <c r="H99" s="25" t="str">
        <f>_xll.RegexString(D99,"汉字",0)</f>
        <v>格列美脲片科德平</v>
      </c>
      <c r="I99" s="25" t="str">
        <f t="shared" si="2"/>
        <v>格列美脲片</v>
      </c>
      <c r="J99" s="25" t="str">
        <f t="shared" si="3"/>
        <v>格列美脲片科德平</v>
      </c>
      <c r="K99" t="str">
        <f>_xll.RegexExists(J99,"["&amp;I99&amp;"]{"&amp;LEN(I99)-1&amp;",}",1)</f>
        <v>Y</v>
      </c>
      <c r="L99" s="23">
        <f>_xll.GetMatchingDegree(A99,D99)</f>
        <v>0.5</v>
      </c>
    </row>
    <row r="100" spans="1:12" x14ac:dyDescent="0.15">
      <c r="A100" s="5" t="s">
        <v>334</v>
      </c>
      <c r="B100" s="2" t="s">
        <v>335</v>
      </c>
      <c r="C100" s="2" t="s">
        <v>336</v>
      </c>
      <c r="D100" s="3" t="s">
        <v>337</v>
      </c>
      <c r="E100" s="4" t="s">
        <v>3611</v>
      </c>
      <c r="G100" s="25" t="str">
        <f>_xll.RegexString(A100,"汉字",0)</f>
        <v>荧光素钠</v>
      </c>
      <c r="H100" s="25" t="str">
        <f>_xll.RegexString(D100,"汉字",0)</f>
        <v>无花果</v>
      </c>
      <c r="I100" s="25" t="str">
        <f t="shared" si="2"/>
        <v>无花果</v>
      </c>
      <c r="J100" s="25" t="str">
        <f t="shared" si="3"/>
        <v>荧光素钠</v>
      </c>
      <c r="K100" t="str">
        <f>_xll.RegexExists(J100,"["&amp;I100&amp;"]{"&amp;LEN(I100)-1&amp;",}",1)</f>
        <v>N</v>
      </c>
      <c r="L100" s="23">
        <f>_xll.GetMatchingDegree(A100,D100)</f>
        <v>0</v>
      </c>
    </row>
    <row r="101" spans="1:12" x14ac:dyDescent="0.15">
      <c r="A101" s="5" t="s">
        <v>338</v>
      </c>
      <c r="B101" s="2" t="s">
        <v>339</v>
      </c>
      <c r="C101" s="2" t="s">
        <v>340</v>
      </c>
      <c r="D101" s="3" t="s">
        <v>341</v>
      </c>
      <c r="E101" s="4" t="s">
        <v>3612</v>
      </c>
      <c r="G101" s="25" t="str">
        <f>_xll.RegexString(A101,"汉字",0)</f>
        <v>美洛西林钠粉针</v>
      </c>
      <c r="H101" s="25" t="str">
        <f>_xll.RegexString(D101,"汉字",0)</f>
        <v>注射用美洛西林钠</v>
      </c>
      <c r="I101" s="25" t="str">
        <f t="shared" si="2"/>
        <v>美洛西林钠粉针</v>
      </c>
      <c r="J101" s="25" t="str">
        <f t="shared" si="3"/>
        <v>注射用美洛西林钠</v>
      </c>
      <c r="K101" t="str">
        <f>_xll.RegexExists(J101,"["&amp;I101&amp;"]{"&amp;LEN(I101)-1&amp;",}",1)</f>
        <v>N</v>
      </c>
      <c r="L101" s="23">
        <f>_xll.GetMatchingDegree(A101,D101)</f>
        <v>0.625</v>
      </c>
    </row>
    <row r="102" spans="1:12" x14ac:dyDescent="0.15">
      <c r="A102" s="5" t="s">
        <v>109</v>
      </c>
      <c r="B102" s="2" t="s">
        <v>110</v>
      </c>
      <c r="C102" s="2" t="s">
        <v>342</v>
      </c>
      <c r="D102" s="3" t="s">
        <v>109</v>
      </c>
      <c r="E102" s="4" t="s">
        <v>111</v>
      </c>
      <c r="G102" s="25" t="str">
        <f>_xll.RegexString(A102,"汉字",0)</f>
        <v>参芪扶正注射液</v>
      </c>
      <c r="H102" s="25" t="str">
        <f>_xll.RegexString(D102,"汉字",0)</f>
        <v>参芪扶正注射液</v>
      </c>
      <c r="I102" s="25" t="str">
        <f t="shared" si="2"/>
        <v>参芪扶正注射液</v>
      </c>
      <c r="J102" s="25" t="str">
        <f t="shared" si="3"/>
        <v>参芪扶正注射液</v>
      </c>
      <c r="K102" t="str">
        <f>_xll.RegexExists(J102,"["&amp;I102&amp;"]{"&amp;LEN(I102)-1&amp;",}",1)</f>
        <v>Y</v>
      </c>
      <c r="L102" s="23">
        <f>_xll.GetMatchingDegree(A102,D102)</f>
        <v>1</v>
      </c>
    </row>
    <row r="103" spans="1:12" x14ac:dyDescent="0.15">
      <c r="A103" s="5" t="s">
        <v>343</v>
      </c>
      <c r="B103" s="2" t="s">
        <v>344</v>
      </c>
      <c r="C103" s="2" t="s">
        <v>345</v>
      </c>
      <c r="D103" s="3" t="s">
        <v>346</v>
      </c>
      <c r="E103" s="4" t="s">
        <v>345</v>
      </c>
      <c r="G103" s="25" t="str">
        <f>_xll.RegexString(A103,"汉字",0)</f>
        <v>碳酸钙片</v>
      </c>
      <c r="H103" s="25" t="str">
        <f>_xll.RegexString(D103,"汉字",0)</f>
        <v>碳酸钙片</v>
      </c>
      <c r="I103" s="25" t="str">
        <f t="shared" si="2"/>
        <v>碳酸钙片</v>
      </c>
      <c r="J103" s="25" t="str">
        <f t="shared" si="3"/>
        <v>碳酸钙片</v>
      </c>
      <c r="K103" t="str">
        <f>_xll.RegexExists(J103,"["&amp;I103&amp;"]{"&amp;LEN(I103)-1&amp;",}",1)</f>
        <v>Y</v>
      </c>
      <c r="L103" s="23">
        <f>_xll.GetMatchingDegree(A103,D103)</f>
        <v>0.66666666666666663</v>
      </c>
    </row>
    <row r="104" spans="1:12" x14ac:dyDescent="0.15">
      <c r="A104" s="5" t="s">
        <v>347</v>
      </c>
      <c r="B104" s="2" t="s">
        <v>348</v>
      </c>
      <c r="C104" s="2" t="s">
        <v>349</v>
      </c>
      <c r="D104" s="3" t="s">
        <v>350</v>
      </c>
      <c r="E104" s="4" t="s">
        <v>3613</v>
      </c>
      <c r="G104" s="25" t="str">
        <f>_xll.RegexString(A104,"汉字",0)</f>
        <v>奥美拉唑注射剂</v>
      </c>
      <c r="H104" s="25" t="str">
        <f>_xll.RegexString(D104,"汉字",0)</f>
        <v>注射用奥美拉唑钠</v>
      </c>
      <c r="I104" s="25" t="str">
        <f t="shared" si="2"/>
        <v>奥美拉唑注射剂</v>
      </c>
      <c r="J104" s="25" t="str">
        <f t="shared" si="3"/>
        <v>注射用奥美拉唑钠</v>
      </c>
      <c r="K104" t="str">
        <f>_xll.RegexExists(J104,"["&amp;I104&amp;"]{"&amp;LEN(I104)-1&amp;",}",1)</f>
        <v>N</v>
      </c>
      <c r="L104" s="23">
        <f>_xll.GetMatchingDegree(A104,D104)</f>
        <v>0.75</v>
      </c>
    </row>
    <row r="105" spans="1:12" x14ac:dyDescent="0.15">
      <c r="A105" s="5" t="s">
        <v>351</v>
      </c>
      <c r="B105" s="2" t="s">
        <v>352</v>
      </c>
      <c r="C105" s="2" t="s">
        <v>353</v>
      </c>
      <c r="D105" s="3" t="s">
        <v>351</v>
      </c>
      <c r="E105" s="4" t="s">
        <v>3614</v>
      </c>
      <c r="G105" s="25" t="str">
        <f>_xll.RegexString(A105,"汉字",0)</f>
        <v>曲克芦丁脑蛋白水解物注射液</v>
      </c>
      <c r="H105" s="25" t="str">
        <f>_xll.RegexString(D105,"汉字",0)</f>
        <v>曲克芦丁脑蛋白水解物注射液</v>
      </c>
      <c r="I105" s="25" t="str">
        <f t="shared" si="2"/>
        <v>曲克芦丁脑蛋白水解物注射液</v>
      </c>
      <c r="J105" s="25" t="str">
        <f t="shared" si="3"/>
        <v>曲克芦丁脑蛋白水解物注射液</v>
      </c>
      <c r="K105" t="str">
        <f>_xll.RegexExists(J105,"["&amp;I105&amp;"]{"&amp;LEN(I105)-1&amp;",}",1)</f>
        <v>Y</v>
      </c>
      <c r="L105" s="23">
        <f>_xll.GetMatchingDegree(A105,D105)</f>
        <v>1</v>
      </c>
    </row>
    <row r="106" spans="1:12" x14ac:dyDescent="0.15">
      <c r="A106" s="5" t="s">
        <v>354</v>
      </c>
      <c r="B106" s="2" t="s">
        <v>355</v>
      </c>
      <c r="C106" s="2" t="s">
        <v>340</v>
      </c>
      <c r="D106" s="3" t="s">
        <v>356</v>
      </c>
      <c r="E106" s="4" t="s">
        <v>3615</v>
      </c>
      <c r="G106" s="25" t="str">
        <f>_xll.RegexString(A106,"汉字",0)</f>
        <v>哌拉西林他唑巴坦注射液</v>
      </c>
      <c r="H106" s="25" t="str">
        <f>_xll.RegexString(D106,"汉字",0)</f>
        <v>注射用哌拉西林钠他唑巴坦钠</v>
      </c>
      <c r="I106" s="25" t="str">
        <f t="shared" si="2"/>
        <v>哌拉西林他唑巴坦注射液</v>
      </c>
      <c r="J106" s="25" t="str">
        <f t="shared" si="3"/>
        <v>注射用哌拉西林钠他唑巴坦钠</v>
      </c>
      <c r="K106" t="str">
        <f>_xll.RegexExists(J106,"["&amp;I106&amp;"]{"&amp;LEN(I106)-1&amp;",}",1)</f>
        <v>N</v>
      </c>
      <c r="L106" s="23">
        <f>_xll.GetMatchingDegree(A106,D106)</f>
        <v>0.76923076923076927</v>
      </c>
    </row>
    <row r="107" spans="1:12" x14ac:dyDescent="0.15">
      <c r="A107" s="5" t="s">
        <v>357</v>
      </c>
      <c r="B107" s="2" t="s">
        <v>358</v>
      </c>
      <c r="C107" s="2" t="s">
        <v>359</v>
      </c>
      <c r="D107" s="3" t="s">
        <v>360</v>
      </c>
      <c r="E107" s="4" t="s">
        <v>359</v>
      </c>
      <c r="G107" s="25" t="str">
        <f>_xll.RegexString(A107,"汉字",0)</f>
        <v>头孢呋辛酯片</v>
      </c>
      <c r="H107" s="25" t="str">
        <f>_xll.RegexString(D107,"汉字",0)</f>
        <v>头孢呋辛酯分散片库欣</v>
      </c>
      <c r="I107" s="25" t="str">
        <f t="shared" si="2"/>
        <v>头孢呋辛酯片</v>
      </c>
      <c r="J107" s="25" t="str">
        <f t="shared" si="3"/>
        <v>头孢呋辛酯分散片库欣</v>
      </c>
      <c r="K107" t="str">
        <f>_xll.RegexExists(J107,"["&amp;I107&amp;"]{"&amp;LEN(I107)-1&amp;",}",1)</f>
        <v>Y</v>
      </c>
      <c r="L107" s="23">
        <f>_xll.GetMatchingDegree(A107,D107)</f>
        <v>0.5</v>
      </c>
    </row>
    <row r="108" spans="1:12" x14ac:dyDescent="0.15">
      <c r="A108" s="5" t="s">
        <v>361</v>
      </c>
      <c r="B108" s="2" t="s">
        <v>362</v>
      </c>
      <c r="C108" s="2" t="s">
        <v>363</v>
      </c>
      <c r="D108" s="3" t="s">
        <v>364</v>
      </c>
      <c r="E108" s="4" t="s">
        <v>3600</v>
      </c>
      <c r="G108" s="25" t="str">
        <f>_xll.RegexString(A108,"汉字",0)</f>
        <v>肝素钠注射剂</v>
      </c>
      <c r="H108" s="25" t="str">
        <f>_xll.RegexString(D108,"汉字",0)</f>
        <v>肝素钠注射液</v>
      </c>
      <c r="I108" s="25" t="str">
        <f t="shared" si="2"/>
        <v>肝素钠注射剂</v>
      </c>
      <c r="J108" s="25" t="str">
        <f t="shared" si="3"/>
        <v>肝素钠注射液</v>
      </c>
      <c r="K108" t="str">
        <f>_xll.RegexExists(J108,"["&amp;I108&amp;"]{"&amp;LEN(I108)-1&amp;",}",1)</f>
        <v>Y</v>
      </c>
      <c r="L108" s="23">
        <f>_xll.GetMatchingDegree(A108,D108)</f>
        <v>0.83333333333333337</v>
      </c>
    </row>
    <row r="109" spans="1:12" x14ac:dyDescent="0.15">
      <c r="A109" s="5" t="s">
        <v>365</v>
      </c>
      <c r="B109" s="2" t="s">
        <v>366</v>
      </c>
      <c r="C109" s="2" t="s">
        <v>367</v>
      </c>
      <c r="D109" s="3" t="s">
        <v>368</v>
      </c>
      <c r="E109" s="4" t="s">
        <v>367</v>
      </c>
      <c r="G109" s="25" t="str">
        <f>_xll.RegexString(A109,"汉字",0)</f>
        <v>妥布霉素滴眼液</v>
      </c>
      <c r="H109" s="25" t="str">
        <f>_xll.RegexString(D109,"汉字",0)</f>
        <v>妥布霉素滴眼液</v>
      </c>
      <c r="I109" s="25" t="str">
        <f t="shared" si="2"/>
        <v>妥布霉素滴眼液</v>
      </c>
      <c r="J109" s="25" t="str">
        <f t="shared" si="3"/>
        <v>妥布霉素滴眼液</v>
      </c>
      <c r="K109" t="str">
        <f>_xll.RegexExists(J109,"["&amp;I109&amp;"]{"&amp;LEN(I109)-1&amp;",}",1)</f>
        <v>Y</v>
      </c>
      <c r="L109" s="23">
        <f>_xll.GetMatchingDegree(A109,D109)</f>
        <v>0.63636363636363635</v>
      </c>
    </row>
    <row r="110" spans="1:12" x14ac:dyDescent="0.15">
      <c r="A110" s="5" t="s">
        <v>369</v>
      </c>
      <c r="B110" s="2" t="s">
        <v>370</v>
      </c>
      <c r="C110" s="2" t="s">
        <v>371</v>
      </c>
      <c r="D110" s="3" t="s">
        <v>369</v>
      </c>
      <c r="E110" s="4" t="s">
        <v>371</v>
      </c>
      <c r="G110" s="25" t="str">
        <f>_xll.RegexString(A110,"汉字",0)</f>
        <v>恩替卡韦分散片</v>
      </c>
      <c r="H110" s="25" t="str">
        <f>_xll.RegexString(D110,"汉字",0)</f>
        <v>恩替卡韦分散片</v>
      </c>
      <c r="I110" s="25" t="str">
        <f t="shared" si="2"/>
        <v>恩替卡韦分散片</v>
      </c>
      <c r="J110" s="25" t="str">
        <f t="shared" si="3"/>
        <v>恩替卡韦分散片</v>
      </c>
      <c r="K110" t="str">
        <f>_xll.RegexExists(J110,"["&amp;I110&amp;"]{"&amp;LEN(I110)-1&amp;",}",1)</f>
        <v>Y</v>
      </c>
      <c r="L110" s="23">
        <f>_xll.GetMatchingDegree(A110,D110)</f>
        <v>1</v>
      </c>
    </row>
    <row r="111" spans="1:12" x14ac:dyDescent="0.15">
      <c r="A111" s="5" t="s">
        <v>372</v>
      </c>
      <c r="B111" s="2" t="s">
        <v>373</v>
      </c>
      <c r="C111" s="2" t="s">
        <v>374</v>
      </c>
      <c r="D111" s="3" t="s">
        <v>372</v>
      </c>
      <c r="E111" s="4" t="s">
        <v>374</v>
      </c>
      <c r="G111" s="25" t="str">
        <f>_xll.RegexString(A111,"汉字",0)</f>
        <v>芩连片</v>
      </c>
      <c r="H111" s="25" t="str">
        <f>_xll.RegexString(D111,"汉字",0)</f>
        <v>芩连片</v>
      </c>
      <c r="I111" s="25" t="str">
        <f t="shared" si="2"/>
        <v>芩连片</v>
      </c>
      <c r="J111" s="25" t="str">
        <f t="shared" si="3"/>
        <v>芩连片</v>
      </c>
      <c r="K111" t="str">
        <f>_xll.RegexExists(J111,"["&amp;I111&amp;"]{"&amp;LEN(I111)-1&amp;",}",1)</f>
        <v>Y</v>
      </c>
      <c r="L111" s="23">
        <f>_xll.GetMatchingDegree(A111,D111)</f>
        <v>1</v>
      </c>
    </row>
    <row r="112" spans="1:12" x14ac:dyDescent="0.15">
      <c r="A112" s="5" t="s">
        <v>375</v>
      </c>
      <c r="B112" s="2" t="s">
        <v>376</v>
      </c>
      <c r="C112" s="2" t="s">
        <v>377</v>
      </c>
      <c r="D112" s="3" t="s">
        <v>375</v>
      </c>
      <c r="E112" s="4" t="s">
        <v>377</v>
      </c>
      <c r="G112" s="25" t="str">
        <f>_xll.RegexString(A112,"汉字",0)</f>
        <v>青鹏软膏</v>
      </c>
      <c r="H112" s="25" t="str">
        <f>_xll.RegexString(D112,"汉字",0)</f>
        <v>青鹏软膏</v>
      </c>
      <c r="I112" s="25" t="str">
        <f t="shared" si="2"/>
        <v>青鹏软膏</v>
      </c>
      <c r="J112" s="25" t="str">
        <f t="shared" si="3"/>
        <v>青鹏软膏</v>
      </c>
      <c r="K112" t="str">
        <f>_xll.RegexExists(J112,"["&amp;I112&amp;"]{"&amp;LEN(I112)-1&amp;",}",1)</f>
        <v>Y</v>
      </c>
      <c r="L112" s="23">
        <f>_xll.GetMatchingDegree(A112,D112)</f>
        <v>1</v>
      </c>
    </row>
    <row r="113" spans="1:12" x14ac:dyDescent="0.15">
      <c r="A113" s="5" t="s">
        <v>378</v>
      </c>
      <c r="B113" s="2" t="s">
        <v>379</v>
      </c>
      <c r="C113" s="2" t="s">
        <v>380</v>
      </c>
      <c r="D113" s="3" t="s">
        <v>378</v>
      </c>
      <c r="E113" s="4" t="s">
        <v>380</v>
      </c>
      <c r="G113" s="25" t="str">
        <f>_xll.RegexString(A113,"汉字",0)</f>
        <v>阿达帕林凝胶</v>
      </c>
      <c r="H113" s="25" t="str">
        <f>_xll.RegexString(D113,"汉字",0)</f>
        <v>阿达帕林凝胶</v>
      </c>
      <c r="I113" s="25" t="str">
        <f t="shared" si="2"/>
        <v>阿达帕林凝胶</v>
      </c>
      <c r="J113" s="25" t="str">
        <f t="shared" si="3"/>
        <v>阿达帕林凝胶</v>
      </c>
      <c r="K113" t="str">
        <f>_xll.RegexExists(J113,"["&amp;I113&amp;"]{"&amp;LEN(I113)-1&amp;",}",1)</f>
        <v>Y</v>
      </c>
      <c r="L113" s="23">
        <f>_xll.GetMatchingDegree(A113,D113)</f>
        <v>1</v>
      </c>
    </row>
    <row r="114" spans="1:12" x14ac:dyDescent="0.15">
      <c r="A114" s="5" t="s">
        <v>381</v>
      </c>
      <c r="B114" s="2" t="s">
        <v>382</v>
      </c>
      <c r="C114" s="2" t="s">
        <v>292</v>
      </c>
      <c r="D114" s="3" t="s">
        <v>383</v>
      </c>
      <c r="E114" s="4" t="s">
        <v>172</v>
      </c>
      <c r="G114" s="25" t="str">
        <f>_xll.RegexString(A114,"汉字",0)</f>
        <v>利巴韦林口服液</v>
      </c>
      <c r="H114" s="25" t="str">
        <f>_xll.RegexString(D114,"汉字",0)</f>
        <v>利巴韦林口服溶液</v>
      </c>
      <c r="I114" s="25" t="str">
        <f t="shared" si="2"/>
        <v>利巴韦林口服液</v>
      </c>
      <c r="J114" s="25" t="str">
        <f t="shared" si="3"/>
        <v>利巴韦林口服溶液</v>
      </c>
      <c r="K114" t="str">
        <f>_xll.RegexExists(J114,"["&amp;I114&amp;"]{"&amp;LEN(I114)-1&amp;",}",1)</f>
        <v>Y</v>
      </c>
      <c r="L114" s="23">
        <f>_xll.GetMatchingDegree(A114,D114)</f>
        <v>0.875</v>
      </c>
    </row>
    <row r="115" spans="1:12" x14ac:dyDescent="0.15">
      <c r="A115" s="5" t="s">
        <v>384</v>
      </c>
      <c r="B115" s="2" t="s">
        <v>385</v>
      </c>
      <c r="C115" s="2" t="s">
        <v>386</v>
      </c>
      <c r="D115" s="3" t="s">
        <v>387</v>
      </c>
      <c r="E115" s="4" t="s">
        <v>386</v>
      </c>
      <c r="G115" s="25" t="str">
        <f>_xll.RegexString(A115,"汉字",0)</f>
        <v>多维元素</v>
      </c>
      <c r="H115" s="25" t="str">
        <f>_xll.RegexString(D115,"汉字",0)</f>
        <v>多维元素片桑海金维</v>
      </c>
      <c r="I115" s="25" t="str">
        <f t="shared" si="2"/>
        <v>多维元素</v>
      </c>
      <c r="J115" s="25" t="str">
        <f t="shared" si="3"/>
        <v>多维元素片桑海金维</v>
      </c>
      <c r="K115" t="str">
        <f>_xll.RegexExists(J115,"["&amp;I115&amp;"]{"&amp;LEN(I115)-1&amp;",}",1)</f>
        <v>Y</v>
      </c>
      <c r="L115" s="23">
        <f>_xll.GetMatchingDegree(A115,D115)</f>
        <v>0.73333333333333328</v>
      </c>
    </row>
    <row r="116" spans="1:12" x14ac:dyDescent="0.15">
      <c r="A116" s="5" t="s">
        <v>388</v>
      </c>
      <c r="B116" s="2" t="s">
        <v>389</v>
      </c>
      <c r="C116" s="2" t="s">
        <v>390</v>
      </c>
      <c r="D116" s="3" t="s">
        <v>388</v>
      </c>
      <c r="E116" s="4" t="s">
        <v>390</v>
      </c>
      <c r="G116" s="25" t="str">
        <f>_xll.RegexString(A116,"汉字",0)</f>
        <v>冰黄软膏</v>
      </c>
      <c r="H116" s="25" t="str">
        <f>_xll.RegexString(D116,"汉字",0)</f>
        <v>冰黄软膏</v>
      </c>
      <c r="I116" s="25" t="str">
        <f t="shared" si="2"/>
        <v>冰黄软膏</v>
      </c>
      <c r="J116" s="25" t="str">
        <f t="shared" si="3"/>
        <v>冰黄软膏</v>
      </c>
      <c r="K116" t="str">
        <f>_xll.RegexExists(J116,"["&amp;I116&amp;"]{"&amp;LEN(I116)-1&amp;",}",1)</f>
        <v>Y</v>
      </c>
      <c r="L116" s="23">
        <f>_xll.GetMatchingDegree(A116,D116)</f>
        <v>1</v>
      </c>
    </row>
    <row r="117" spans="1:12" x14ac:dyDescent="0.15">
      <c r="A117" s="5" t="s">
        <v>391</v>
      </c>
      <c r="B117" s="2" t="s">
        <v>392</v>
      </c>
      <c r="C117" s="2" t="s">
        <v>393</v>
      </c>
      <c r="D117" s="3" t="s">
        <v>391</v>
      </c>
      <c r="E117" s="4" t="s">
        <v>393</v>
      </c>
      <c r="G117" s="25" t="str">
        <f>_xll.RegexString(A117,"汉字",0)</f>
        <v>克银丸</v>
      </c>
      <c r="H117" s="25" t="str">
        <f>_xll.RegexString(D117,"汉字",0)</f>
        <v>克银丸</v>
      </c>
      <c r="I117" s="25" t="str">
        <f t="shared" si="2"/>
        <v>克银丸</v>
      </c>
      <c r="J117" s="25" t="str">
        <f t="shared" si="3"/>
        <v>克银丸</v>
      </c>
      <c r="K117" t="str">
        <f>_xll.RegexExists(J117,"["&amp;I117&amp;"]{"&amp;LEN(I117)-1&amp;",}",1)</f>
        <v>Y</v>
      </c>
      <c r="L117" s="23">
        <f>_xll.GetMatchingDegree(A117,D117)</f>
        <v>1</v>
      </c>
    </row>
    <row r="118" spans="1:12" x14ac:dyDescent="0.15">
      <c r="A118" s="5" t="s">
        <v>394</v>
      </c>
      <c r="B118" s="2" t="s">
        <v>395</v>
      </c>
      <c r="C118" s="2" t="s">
        <v>396</v>
      </c>
      <c r="D118" s="3" t="s">
        <v>394</v>
      </c>
      <c r="E118" s="4" t="s">
        <v>396</v>
      </c>
      <c r="G118" s="25" t="str">
        <f>_xll.RegexString(A118,"汉字",0)</f>
        <v>苦参片</v>
      </c>
      <c r="H118" s="25" t="str">
        <f>_xll.RegexString(D118,"汉字",0)</f>
        <v>苦参片</v>
      </c>
      <c r="I118" s="25" t="str">
        <f t="shared" si="2"/>
        <v>苦参片</v>
      </c>
      <c r="J118" s="25" t="str">
        <f t="shared" si="3"/>
        <v>苦参片</v>
      </c>
      <c r="K118" t="str">
        <f>_xll.RegexExists(J118,"["&amp;I118&amp;"]{"&amp;LEN(I118)-1&amp;",}",1)</f>
        <v>Y</v>
      </c>
      <c r="L118" s="23">
        <f>_xll.GetMatchingDegree(A118,D118)</f>
        <v>1</v>
      </c>
    </row>
    <row r="119" spans="1:12" x14ac:dyDescent="0.15">
      <c r="A119" s="5" t="s">
        <v>397</v>
      </c>
      <c r="B119" s="2" t="s">
        <v>398</v>
      </c>
      <c r="C119" s="2" t="s">
        <v>399</v>
      </c>
      <c r="D119" s="3" t="s">
        <v>400</v>
      </c>
      <c r="E119" s="4" t="s">
        <v>3616</v>
      </c>
      <c r="G119" s="25" t="str">
        <f>_xll.RegexString(A119,"汉字",0)</f>
        <v>头孢哌酮钠舒巴坦钠注射剂</v>
      </c>
      <c r="H119" s="25" t="str">
        <f>_xll.RegexString(D119,"汉字",0)</f>
        <v>注射用头孢哌酮钠舒巴坦钠</v>
      </c>
      <c r="I119" s="25" t="str">
        <f t="shared" si="2"/>
        <v>头孢哌酮钠舒巴坦钠注射剂</v>
      </c>
      <c r="J119" s="25" t="str">
        <f t="shared" si="3"/>
        <v>注射用头孢哌酮钠舒巴坦钠</v>
      </c>
      <c r="K119" t="str">
        <f>_xll.RegexExists(J119,"["&amp;I119&amp;"]{"&amp;LEN(I119)-1&amp;",}",1)</f>
        <v>N</v>
      </c>
      <c r="L119" s="23">
        <f>_xll.GetMatchingDegree(A119,D119)</f>
        <v>1.0833333333333333</v>
      </c>
    </row>
    <row r="120" spans="1:12" x14ac:dyDescent="0.15">
      <c r="A120" s="5" t="s">
        <v>401</v>
      </c>
      <c r="B120" s="2" t="s">
        <v>402</v>
      </c>
      <c r="C120" s="2" t="s">
        <v>403</v>
      </c>
      <c r="D120" s="3" t="s">
        <v>404</v>
      </c>
      <c r="E120" s="4" t="s">
        <v>3617</v>
      </c>
      <c r="G120" s="25" t="str">
        <f>_xll.RegexString(A120,"汉字",0)</f>
        <v>坦洛新缓释胶囊</v>
      </c>
      <c r="H120" s="25" t="str">
        <f>_xll.RegexString(D120,"汉字",0)</f>
        <v>注射用门冬氨酸鸟氨酸瑞甘</v>
      </c>
      <c r="I120" s="25" t="str">
        <f t="shared" si="2"/>
        <v>坦洛新缓释胶囊</v>
      </c>
      <c r="J120" s="25" t="str">
        <f t="shared" si="3"/>
        <v>注射用门冬氨酸鸟氨酸瑞甘</v>
      </c>
      <c r="K120" t="str">
        <f>_xll.RegexExists(J120,"["&amp;I120&amp;"]{"&amp;LEN(I120)-1&amp;",}",1)</f>
        <v>N</v>
      </c>
      <c r="L120" s="23">
        <f>_xll.GetMatchingDegree(A120,D120)</f>
        <v>0</v>
      </c>
    </row>
    <row r="121" spans="1:12" x14ac:dyDescent="0.15">
      <c r="A121" s="5" t="s">
        <v>405</v>
      </c>
      <c r="B121" s="2" t="s">
        <v>406</v>
      </c>
      <c r="C121" s="2" t="s">
        <v>407</v>
      </c>
      <c r="D121" s="3" t="s">
        <v>408</v>
      </c>
      <c r="E121" s="4" t="s">
        <v>407</v>
      </c>
      <c r="G121" s="25" t="str">
        <f>_xll.RegexString(A121,"汉字",0)</f>
        <v>氨溴索口腔崩解片</v>
      </c>
      <c r="H121" s="25" t="str">
        <f>_xll.RegexString(D121,"汉字",0)</f>
        <v>盐酸氨溴索口腔崩解片</v>
      </c>
      <c r="I121" s="25" t="str">
        <f t="shared" si="2"/>
        <v>氨溴索口腔崩解片</v>
      </c>
      <c r="J121" s="25" t="str">
        <f t="shared" si="3"/>
        <v>盐酸氨溴索口腔崩解片</v>
      </c>
      <c r="K121" t="str">
        <f>_xll.RegexExists(J121,"["&amp;I121&amp;"]{"&amp;LEN(I121)-1&amp;",}",1)</f>
        <v>Y</v>
      </c>
      <c r="L121" s="23">
        <f>_xll.GetMatchingDegree(A121,D121)</f>
        <v>0.8</v>
      </c>
    </row>
    <row r="122" spans="1:12" x14ac:dyDescent="0.15">
      <c r="A122" s="5" t="s">
        <v>409</v>
      </c>
      <c r="B122" s="2" t="s">
        <v>410</v>
      </c>
      <c r="C122" s="2" t="s">
        <v>25</v>
      </c>
      <c r="D122" s="3" t="s">
        <v>411</v>
      </c>
      <c r="E122" s="4" t="s">
        <v>2929</v>
      </c>
      <c r="G122" s="25" t="str">
        <f>_xll.RegexString(A122,"汉字",0)</f>
        <v>特布他林片</v>
      </c>
      <c r="H122" s="25" t="str">
        <f>_xll.RegexString(D122,"汉字",0)</f>
        <v>硫酸特布他林片博利康尼</v>
      </c>
      <c r="I122" s="25" t="str">
        <f t="shared" si="2"/>
        <v>特布他林片</v>
      </c>
      <c r="J122" s="25" t="str">
        <f t="shared" si="3"/>
        <v>硫酸特布他林片博利康尼</v>
      </c>
      <c r="K122" t="str">
        <f>_xll.RegexExists(J122,"["&amp;I122&amp;"]{"&amp;LEN(I122)-1&amp;",}",1)</f>
        <v>Y</v>
      </c>
      <c r="L122" s="23">
        <f>_xll.GetMatchingDegree(A122,D122)</f>
        <v>0.38461538461538464</v>
      </c>
    </row>
    <row r="123" spans="1:12" x14ac:dyDescent="0.15">
      <c r="A123" s="5" t="s">
        <v>412</v>
      </c>
      <c r="B123" s="2" t="s">
        <v>413</v>
      </c>
      <c r="C123" s="2" t="s">
        <v>414</v>
      </c>
      <c r="D123" s="3" t="s">
        <v>415</v>
      </c>
      <c r="E123" s="4" t="s">
        <v>3603</v>
      </c>
      <c r="G123" s="25" t="str">
        <f>_xll.RegexString(A123,"汉字",0)</f>
        <v>美扑伪麻</v>
      </c>
      <c r="H123" s="25" t="str">
        <f>_xll.RegexString(D123,"汉字",0)</f>
        <v>美扑伪麻片新康泰克</v>
      </c>
      <c r="I123" s="25" t="str">
        <f t="shared" si="2"/>
        <v>美扑伪麻</v>
      </c>
      <c r="J123" s="25" t="str">
        <f t="shared" si="3"/>
        <v>美扑伪麻片新康泰克</v>
      </c>
      <c r="K123" t="str">
        <f>_xll.RegexExists(J123,"["&amp;I123&amp;"]{"&amp;LEN(I123)-1&amp;",}",1)</f>
        <v>Y</v>
      </c>
      <c r="L123" s="23">
        <f>_xll.GetMatchingDegree(A123,D123)</f>
        <v>0.36363636363636365</v>
      </c>
    </row>
    <row r="124" spans="1:12" x14ac:dyDescent="0.15">
      <c r="A124" s="5" t="s">
        <v>416</v>
      </c>
      <c r="B124" s="2" t="s">
        <v>417</v>
      </c>
      <c r="C124" s="2" t="s">
        <v>418</v>
      </c>
      <c r="D124" s="3" t="s">
        <v>419</v>
      </c>
      <c r="E124" s="4" t="s">
        <v>907</v>
      </c>
      <c r="G124" s="25" t="str">
        <f>_xll.RegexString(A124,"汉字",0)</f>
        <v>复方甘草片</v>
      </c>
      <c r="H124" s="25" t="str">
        <f>_xll.RegexString(D124,"汉字",0)</f>
        <v>吲达帕胺片</v>
      </c>
      <c r="I124" s="25" t="str">
        <f t="shared" si="2"/>
        <v>复方甘草片</v>
      </c>
      <c r="J124" s="25" t="str">
        <f t="shared" si="3"/>
        <v>吲达帕胺片</v>
      </c>
      <c r="K124" t="str">
        <f>_xll.RegexExists(J124,"["&amp;I124&amp;"]{"&amp;LEN(I124)-1&amp;",}",1)</f>
        <v>N</v>
      </c>
      <c r="L124" s="23">
        <f>_xll.GetMatchingDegree(A124,D124)</f>
        <v>0.2</v>
      </c>
    </row>
    <row r="125" spans="1:12" x14ac:dyDescent="0.15">
      <c r="A125" s="5" t="s">
        <v>420</v>
      </c>
      <c r="B125" s="2" t="s">
        <v>421</v>
      </c>
      <c r="C125" s="2" t="s">
        <v>422</v>
      </c>
      <c r="D125" s="3" t="s">
        <v>423</v>
      </c>
      <c r="E125" s="4" t="s">
        <v>3618</v>
      </c>
      <c r="G125" s="25" t="str">
        <f>_xll.RegexString(A125,"汉字",0)</f>
        <v>冻干人凝血因子注射剂</v>
      </c>
      <c r="H125" s="25" t="str">
        <f>_xll.RegexString(D125,"汉字",0)</f>
        <v>人凝血因子</v>
      </c>
      <c r="I125" s="25" t="str">
        <f t="shared" si="2"/>
        <v>人凝血因子</v>
      </c>
      <c r="J125" s="25" t="str">
        <f t="shared" si="3"/>
        <v>冻干人凝血因子注射剂</v>
      </c>
      <c r="K125" t="str">
        <f>_xll.RegexExists(J125,"["&amp;I125&amp;"]{"&amp;LEN(I125)-1&amp;",}",1)</f>
        <v>Y</v>
      </c>
      <c r="L125" s="23">
        <f>_xll.GetMatchingDegree(A125,D125)</f>
        <v>0.35714285714285715</v>
      </c>
    </row>
    <row r="126" spans="1:12" x14ac:dyDescent="0.15">
      <c r="A126" s="5" t="s">
        <v>424</v>
      </c>
      <c r="B126" s="2" t="s">
        <v>425</v>
      </c>
      <c r="C126" s="2" t="s">
        <v>216</v>
      </c>
      <c r="D126" s="3" t="s">
        <v>424</v>
      </c>
      <c r="E126" s="4" t="s">
        <v>3619</v>
      </c>
      <c r="G126" s="25" t="str">
        <f>_xll.RegexString(A126,"汉字",0)</f>
        <v>维生素片</v>
      </c>
      <c r="H126" s="25" t="str">
        <f>_xll.RegexString(D126,"汉字",0)</f>
        <v>维生素片</v>
      </c>
      <c r="I126" s="25" t="str">
        <f t="shared" si="2"/>
        <v>维生素片</v>
      </c>
      <c r="J126" s="25" t="str">
        <f t="shared" si="3"/>
        <v>维生素片</v>
      </c>
      <c r="K126" t="str">
        <f>_xll.RegexExists(J126,"["&amp;I126&amp;"]{"&amp;LEN(I126)-1&amp;",}",1)</f>
        <v>Y</v>
      </c>
      <c r="L126" s="23">
        <f>_xll.GetMatchingDegree(A126,D126)</f>
        <v>1</v>
      </c>
    </row>
    <row r="127" spans="1:12" x14ac:dyDescent="0.15">
      <c r="A127" s="5" t="s">
        <v>426</v>
      </c>
      <c r="B127" s="2" t="s">
        <v>427</v>
      </c>
      <c r="C127" s="2" t="s">
        <v>428</v>
      </c>
      <c r="D127" s="3" t="s">
        <v>255</v>
      </c>
      <c r="E127" s="4" t="s">
        <v>852</v>
      </c>
      <c r="G127" s="25" t="str">
        <f>_xll.RegexString(A127,"汉字",0)</f>
        <v>利多卡因注射剂</v>
      </c>
      <c r="H127" s="25" t="str">
        <f>_xll.RegexString(D127,"汉字",0)</f>
        <v>羧甲司坦片</v>
      </c>
      <c r="I127" s="25" t="str">
        <f t="shared" si="2"/>
        <v>羧甲司坦片</v>
      </c>
      <c r="J127" s="25" t="str">
        <f t="shared" si="3"/>
        <v>利多卡因注射剂</v>
      </c>
      <c r="K127" t="str">
        <f>_xll.RegexExists(J127,"["&amp;I127&amp;"]{"&amp;LEN(I127)-1&amp;",}",1)</f>
        <v>N</v>
      </c>
      <c r="L127" s="23">
        <f>_xll.GetMatchingDegree(A127,D127)</f>
        <v>0</v>
      </c>
    </row>
    <row r="128" spans="1:12" x14ac:dyDescent="0.15">
      <c r="A128" s="5" t="s">
        <v>429</v>
      </c>
      <c r="B128" s="2" t="s">
        <v>430</v>
      </c>
      <c r="C128" s="2" t="s">
        <v>431</v>
      </c>
      <c r="D128" s="3" t="s">
        <v>429</v>
      </c>
      <c r="E128" s="4" t="s">
        <v>431</v>
      </c>
      <c r="G128" s="25" t="str">
        <f>_xll.RegexString(A128,"汉字",0)</f>
        <v>头孢氨苄胶囊</v>
      </c>
      <c r="H128" s="25" t="str">
        <f>_xll.RegexString(D128,"汉字",0)</f>
        <v>头孢氨苄胶囊</v>
      </c>
      <c r="I128" s="25" t="str">
        <f t="shared" si="2"/>
        <v>头孢氨苄胶囊</v>
      </c>
      <c r="J128" s="25" t="str">
        <f t="shared" si="3"/>
        <v>头孢氨苄胶囊</v>
      </c>
      <c r="K128" t="str">
        <f>_xll.RegexExists(J128,"["&amp;I128&amp;"]{"&amp;LEN(I128)-1&amp;",}",1)</f>
        <v>Y</v>
      </c>
      <c r="L128" s="23">
        <f>_xll.GetMatchingDegree(A128,D128)</f>
        <v>1</v>
      </c>
    </row>
    <row r="129" spans="1:12" x14ac:dyDescent="0.15">
      <c r="A129" s="5" t="s">
        <v>432</v>
      </c>
      <c r="B129" s="2" t="s">
        <v>433</v>
      </c>
      <c r="C129" s="2" t="s">
        <v>434</v>
      </c>
      <c r="D129" s="3" t="s">
        <v>253</v>
      </c>
      <c r="E129" s="4" t="s">
        <v>3598</v>
      </c>
      <c r="G129" s="25" t="str">
        <f>_xll.RegexString(A129,"汉字",0)</f>
        <v>葡萄糖酸钙注射剂</v>
      </c>
      <c r="H129" s="25" t="str">
        <f>_xll.RegexString(D129,"汉字",0)</f>
        <v>柴胡口服液</v>
      </c>
      <c r="I129" s="25" t="str">
        <f t="shared" si="2"/>
        <v>柴胡口服液</v>
      </c>
      <c r="J129" s="25" t="str">
        <f t="shared" si="3"/>
        <v>葡萄糖酸钙注射剂</v>
      </c>
      <c r="K129" t="str">
        <f>_xll.RegexExists(J129,"["&amp;I129&amp;"]{"&amp;LEN(I129)-1&amp;",}",1)</f>
        <v>N</v>
      </c>
      <c r="L129" s="23">
        <f>_xll.GetMatchingDegree(A129,D129)</f>
        <v>0</v>
      </c>
    </row>
    <row r="130" spans="1:12" x14ac:dyDescent="0.15">
      <c r="A130" s="5" t="s">
        <v>435</v>
      </c>
      <c r="B130" s="2" t="s">
        <v>425</v>
      </c>
      <c r="C130" s="2" t="s">
        <v>436</v>
      </c>
      <c r="D130" s="3" t="s">
        <v>437</v>
      </c>
      <c r="E130" s="4" t="s">
        <v>3620</v>
      </c>
      <c r="G130" s="25" t="str">
        <f>_xll.RegexString(A130,"汉字",0)</f>
        <v>谷维素片</v>
      </c>
      <c r="H130" s="25" t="str">
        <f>_xll.RegexString(D130,"汉字",0)</f>
        <v>肌苷注射液</v>
      </c>
      <c r="I130" s="25" t="str">
        <f t="shared" si="2"/>
        <v>谷维素片</v>
      </c>
      <c r="J130" s="25" t="str">
        <f t="shared" si="3"/>
        <v>肌苷注射液</v>
      </c>
      <c r="K130" t="str">
        <f>_xll.RegexExists(J130,"["&amp;I130&amp;"]{"&amp;LEN(I130)-1&amp;",}",1)</f>
        <v>N</v>
      </c>
      <c r="L130" s="23">
        <f>_xll.GetMatchingDegree(A130,D130)</f>
        <v>0</v>
      </c>
    </row>
    <row r="131" spans="1:12" x14ac:dyDescent="0.15">
      <c r="A131" s="5" t="s">
        <v>438</v>
      </c>
      <c r="B131" s="2" t="s">
        <v>439</v>
      </c>
      <c r="C131" s="2" t="s">
        <v>440</v>
      </c>
      <c r="D131" s="3" t="s">
        <v>441</v>
      </c>
      <c r="E131" s="4" t="s">
        <v>3621</v>
      </c>
      <c r="G131" s="25" t="str">
        <f>_xll.RegexString(A131,"汉字",0)</f>
        <v>甲状腺素片</v>
      </c>
      <c r="H131" s="25" t="str">
        <f>_xll.RegexString(D131,"汉字",0)</f>
        <v>甲状腺片</v>
      </c>
      <c r="I131" s="25" t="str">
        <f t="shared" ref="I131:I194" si="4">IF(LEN(G131)-LEN(H131) &gt; 0,H131,G131)</f>
        <v>甲状腺片</v>
      </c>
      <c r="J131" s="25" t="str">
        <f t="shared" ref="J131:J194" si="5">IF(LEN(G131)-LEN(H131) &gt; 0,G131,H131)</f>
        <v>甲状腺素片</v>
      </c>
      <c r="K131" t="str">
        <f>_xll.RegexExists(J131,"["&amp;I131&amp;"]{"&amp;LEN(I131)-1&amp;",}",1)</f>
        <v>Y</v>
      </c>
      <c r="L131" s="23">
        <f>_xll.GetMatchingDegree(A131,D131)</f>
        <v>0.8</v>
      </c>
    </row>
    <row r="132" spans="1:12" x14ac:dyDescent="0.15">
      <c r="A132" s="5" t="s">
        <v>442</v>
      </c>
      <c r="B132" s="2" t="s">
        <v>443</v>
      </c>
      <c r="C132" s="2" t="s">
        <v>444</v>
      </c>
      <c r="D132" s="3" t="s">
        <v>445</v>
      </c>
      <c r="E132" s="4" t="s">
        <v>3622</v>
      </c>
      <c r="G132" s="25" t="str">
        <f>_xll.RegexString(A132,"汉字",0)</f>
        <v>胺碘酮片</v>
      </c>
      <c r="H132" s="25" t="str">
        <f>_xll.RegexString(D132,"汉字",0)</f>
        <v>盐酸胺碘酮片</v>
      </c>
      <c r="I132" s="25" t="str">
        <f t="shared" si="4"/>
        <v>胺碘酮片</v>
      </c>
      <c r="J132" s="25" t="str">
        <f t="shared" si="5"/>
        <v>盐酸胺碘酮片</v>
      </c>
      <c r="K132" t="str">
        <f>_xll.RegexExists(J132,"["&amp;I132&amp;"]{"&amp;LEN(I132)-1&amp;",}",1)</f>
        <v>Y</v>
      </c>
      <c r="L132" s="23">
        <f>_xll.GetMatchingDegree(A132,D132)</f>
        <v>0.66666666666666663</v>
      </c>
    </row>
    <row r="133" spans="1:12" x14ac:dyDescent="0.15">
      <c r="A133" s="5" t="s">
        <v>446</v>
      </c>
      <c r="B133" s="2" t="s">
        <v>447</v>
      </c>
      <c r="C133" s="2" t="s">
        <v>448</v>
      </c>
      <c r="D133" s="3" t="s">
        <v>449</v>
      </c>
      <c r="E133" s="4" t="s">
        <v>3620</v>
      </c>
      <c r="G133" s="25" t="str">
        <f>_xll.RegexString(A133,"汉字",0)</f>
        <v>地塞米松针</v>
      </c>
      <c r="H133" s="25" t="str">
        <f>_xll.RegexString(D133,"汉字",0)</f>
        <v>地塞米松磷酸钠注射液</v>
      </c>
      <c r="I133" s="25" t="str">
        <f t="shared" si="4"/>
        <v>地塞米松针</v>
      </c>
      <c r="J133" s="25" t="str">
        <f t="shared" si="5"/>
        <v>地塞米松磷酸钠注射液</v>
      </c>
      <c r="K133" t="str">
        <f>_xll.RegexExists(J133,"["&amp;I133&amp;"]{"&amp;LEN(I133)-1&amp;",}",1)</f>
        <v>Y</v>
      </c>
      <c r="L133" s="23">
        <f>_xll.GetMatchingDegree(A133,D133)</f>
        <v>0.4</v>
      </c>
    </row>
    <row r="134" spans="1:12" x14ac:dyDescent="0.15">
      <c r="A134" s="5" t="s">
        <v>450</v>
      </c>
      <c r="B134" s="2" t="s">
        <v>451</v>
      </c>
      <c r="C134" s="2" t="s">
        <v>452</v>
      </c>
      <c r="D134" s="3" t="s">
        <v>177</v>
      </c>
      <c r="E134" s="4" t="s">
        <v>3590</v>
      </c>
      <c r="G134" s="25" t="str">
        <f>_xll.RegexString(A134,"汉字",0)</f>
        <v>山莨菪碱片剂</v>
      </c>
      <c r="H134" s="25" t="str">
        <f>_xll.RegexString(D134,"汉字",0)</f>
        <v>复方草珊瑚含片无糖</v>
      </c>
      <c r="I134" s="25" t="str">
        <f t="shared" si="4"/>
        <v>山莨菪碱片剂</v>
      </c>
      <c r="J134" s="25" t="str">
        <f t="shared" si="5"/>
        <v>复方草珊瑚含片无糖</v>
      </c>
      <c r="K134" t="str">
        <f>_xll.RegexExists(J134,"["&amp;I134&amp;"]{"&amp;LEN(I134)-1&amp;",}",1)</f>
        <v>N</v>
      </c>
      <c r="L134" s="23">
        <f>_xll.GetMatchingDegree(A134,D134)</f>
        <v>9.0909090909090912E-2</v>
      </c>
    </row>
    <row r="135" spans="1:12" x14ac:dyDescent="0.15">
      <c r="A135" s="5" t="s">
        <v>453</v>
      </c>
      <c r="B135" s="2" t="s">
        <v>454</v>
      </c>
      <c r="C135" s="2" t="s">
        <v>455</v>
      </c>
      <c r="D135" s="3" t="s">
        <v>456</v>
      </c>
      <c r="E135" s="4" t="s">
        <v>43</v>
      </c>
      <c r="G135" s="25" t="str">
        <f>_xll.RegexString(A135,"汉字",0)</f>
        <v>盐酸地尔硫卓缓释胶囊</v>
      </c>
      <c r="H135" s="25" t="str">
        <f>_xll.RegexString(D135,"汉字",0)</f>
        <v>龙珠软膏</v>
      </c>
      <c r="I135" s="25" t="str">
        <f t="shared" si="4"/>
        <v>龙珠软膏</v>
      </c>
      <c r="J135" s="25" t="str">
        <f t="shared" si="5"/>
        <v>盐酸地尔硫卓缓释胶囊</v>
      </c>
      <c r="K135" t="str">
        <f>_xll.RegexExists(J135,"["&amp;I135&amp;"]{"&amp;LEN(I135)-1&amp;",}",1)</f>
        <v>N</v>
      </c>
      <c r="L135" s="23">
        <f>_xll.GetMatchingDegree(A135,D135)</f>
        <v>0</v>
      </c>
    </row>
    <row r="136" spans="1:12" x14ac:dyDescent="0.15">
      <c r="A136" s="5" t="s">
        <v>457</v>
      </c>
      <c r="B136" s="2" t="s">
        <v>458</v>
      </c>
      <c r="C136" s="2" t="s">
        <v>459</v>
      </c>
      <c r="D136" s="3" t="s">
        <v>460</v>
      </c>
      <c r="E136" s="4" t="s">
        <v>2074</v>
      </c>
      <c r="G136" s="25" t="str">
        <f>_xll.RegexString(A136,"汉字",0)</f>
        <v>雷尼替丁胶囊</v>
      </c>
      <c r="H136" s="25" t="str">
        <f>_xll.RegexString(D136,"汉字",0)</f>
        <v>托吡卡胺滴眼液</v>
      </c>
      <c r="I136" s="25" t="str">
        <f t="shared" si="4"/>
        <v>雷尼替丁胶囊</v>
      </c>
      <c r="J136" s="25" t="str">
        <f t="shared" si="5"/>
        <v>托吡卡胺滴眼液</v>
      </c>
      <c r="K136" t="str">
        <f>_xll.RegexExists(J136,"["&amp;I136&amp;"]{"&amp;LEN(I136)-1&amp;",}",1)</f>
        <v>N</v>
      </c>
      <c r="L136" s="23">
        <f>_xll.GetMatchingDegree(A136,D136)</f>
        <v>0</v>
      </c>
    </row>
    <row r="137" spans="1:12" x14ac:dyDescent="0.15">
      <c r="A137" s="5" t="s">
        <v>461</v>
      </c>
      <c r="B137" s="2" t="s">
        <v>462</v>
      </c>
      <c r="C137" s="2" t="s">
        <v>463</v>
      </c>
      <c r="D137" s="3" t="s">
        <v>464</v>
      </c>
      <c r="E137" s="4" t="s">
        <v>3623</v>
      </c>
      <c r="G137" s="25" t="str">
        <f>_xll.RegexString(A137,"汉字",0)</f>
        <v>溴隐亭片</v>
      </c>
      <c r="H137" s="25" t="str">
        <f>_xll.RegexString(D137,"汉字",0)</f>
        <v>甲磺酸溴隐亭片佰莫亭</v>
      </c>
      <c r="I137" s="25" t="str">
        <f t="shared" si="4"/>
        <v>溴隐亭片</v>
      </c>
      <c r="J137" s="25" t="str">
        <f t="shared" si="5"/>
        <v>甲磺酸溴隐亭片佰莫亭</v>
      </c>
      <c r="K137" t="str">
        <f>_xll.RegexExists(J137,"["&amp;I137&amp;"]{"&amp;LEN(I137)-1&amp;",}",1)</f>
        <v>Y</v>
      </c>
      <c r="L137" s="23">
        <f>_xll.GetMatchingDegree(A137,D137)</f>
        <v>0.33333333333333331</v>
      </c>
    </row>
    <row r="138" spans="1:12" x14ac:dyDescent="0.15">
      <c r="A138" s="5" t="s">
        <v>465</v>
      </c>
      <c r="B138" s="2" t="s">
        <v>466</v>
      </c>
      <c r="C138" s="2" t="s">
        <v>467</v>
      </c>
      <c r="D138" s="3" t="s">
        <v>468</v>
      </c>
      <c r="E138" s="4" t="s">
        <v>237</v>
      </c>
      <c r="G138" s="25" t="str">
        <f>_xll.RegexString(A138,"汉字",0)</f>
        <v>马来酸噻吗洛尔滴眼液</v>
      </c>
      <c r="H138" s="25" t="str">
        <f>_xll.RegexString(D138,"汉字",0)</f>
        <v>壮骨麝香止痛膏</v>
      </c>
      <c r="I138" s="25" t="str">
        <f t="shared" si="4"/>
        <v>壮骨麝香止痛膏</v>
      </c>
      <c r="J138" s="25" t="str">
        <f t="shared" si="5"/>
        <v>马来酸噻吗洛尔滴眼液</v>
      </c>
      <c r="K138" t="str">
        <f>_xll.RegexExists(J138,"["&amp;I138&amp;"]{"&amp;LEN(I138)-1&amp;",}",1)</f>
        <v>N</v>
      </c>
      <c r="L138" s="23">
        <f>_xll.GetMatchingDegree(A138,D138)</f>
        <v>0</v>
      </c>
    </row>
    <row r="139" spans="1:12" x14ac:dyDescent="0.15">
      <c r="A139" s="5" t="s">
        <v>469</v>
      </c>
      <c r="B139" s="2" t="s">
        <v>470</v>
      </c>
      <c r="C139" s="2" t="s">
        <v>471</v>
      </c>
      <c r="D139" s="3" t="s">
        <v>255</v>
      </c>
      <c r="E139" s="4" t="s">
        <v>852</v>
      </c>
      <c r="G139" s="25" t="str">
        <f>_xll.RegexString(A139,"汉字",0)</f>
        <v>氯化钠注射剂</v>
      </c>
      <c r="H139" s="25" t="str">
        <f>_xll.RegexString(D139,"汉字",0)</f>
        <v>羧甲司坦片</v>
      </c>
      <c r="I139" s="25" t="str">
        <f t="shared" si="4"/>
        <v>羧甲司坦片</v>
      </c>
      <c r="J139" s="25" t="str">
        <f t="shared" si="5"/>
        <v>氯化钠注射剂</v>
      </c>
      <c r="K139" t="str">
        <f>_xll.RegexExists(J139,"["&amp;I139&amp;"]{"&amp;LEN(I139)-1&amp;",}",1)</f>
        <v>N</v>
      </c>
      <c r="L139" s="23">
        <f>_xll.GetMatchingDegree(A139,D139)</f>
        <v>0</v>
      </c>
    </row>
    <row r="140" spans="1:12" x14ac:dyDescent="0.15">
      <c r="A140" s="5" t="s">
        <v>472</v>
      </c>
      <c r="B140" s="2" t="s">
        <v>473</v>
      </c>
      <c r="C140" s="2" t="s">
        <v>474</v>
      </c>
      <c r="D140" s="3" t="e">
        <v>#N/A</v>
      </c>
      <c r="E140" s="4" t="e">
        <v>#N/A</v>
      </c>
      <c r="G140" s="25" t="str">
        <f>_xll.RegexString(A140,"汉字",0)</f>
        <v>碘帕醇注射液</v>
      </c>
      <c r="H140" s="25" t="e">
        <f>_xll.RegexString(D140,"汉字",0)</f>
        <v>#VALUE!</v>
      </c>
      <c r="I140" s="25" t="e">
        <f t="shared" si="4"/>
        <v>#VALUE!</v>
      </c>
      <c r="J140" s="25" t="e">
        <f t="shared" si="5"/>
        <v>#VALUE!</v>
      </c>
      <c r="K140" t="e">
        <f>_xll.RegexExists(J140,"["&amp;I140&amp;"]{"&amp;LEN(I140)-1&amp;",}",1)</f>
        <v>#VALUE!</v>
      </c>
      <c r="L140" s="23" t="e">
        <f>_xll.GetMatchingDegree(A140,D140)</f>
        <v>#VALUE!</v>
      </c>
    </row>
    <row r="141" spans="1:12" x14ac:dyDescent="0.15">
      <c r="A141" s="5" t="s">
        <v>184</v>
      </c>
      <c r="B141" s="2" t="s">
        <v>475</v>
      </c>
      <c r="C141" s="2" t="s">
        <v>231</v>
      </c>
      <c r="D141" s="3" t="s">
        <v>184</v>
      </c>
      <c r="E141" s="4" t="s">
        <v>231</v>
      </c>
      <c r="G141" s="25" t="str">
        <f>_xll.RegexString(A141,"汉字",0)</f>
        <v>连花清瘟胶囊</v>
      </c>
      <c r="H141" s="25" t="str">
        <f>_xll.RegexString(D141,"汉字",0)</f>
        <v>连花清瘟胶囊</v>
      </c>
      <c r="I141" s="25" t="str">
        <f t="shared" si="4"/>
        <v>连花清瘟胶囊</v>
      </c>
      <c r="J141" s="25" t="str">
        <f t="shared" si="5"/>
        <v>连花清瘟胶囊</v>
      </c>
      <c r="K141" t="str">
        <f>_xll.RegexExists(J141,"["&amp;I141&amp;"]{"&amp;LEN(I141)-1&amp;",}",1)</f>
        <v>Y</v>
      </c>
      <c r="L141" s="23">
        <f>_xll.GetMatchingDegree(A141,D141)</f>
        <v>1</v>
      </c>
    </row>
    <row r="142" spans="1:12" x14ac:dyDescent="0.15">
      <c r="A142" s="5" t="s">
        <v>476</v>
      </c>
      <c r="B142" s="2" t="s">
        <v>477</v>
      </c>
      <c r="C142" s="2" t="s">
        <v>478</v>
      </c>
      <c r="D142" s="3" t="s">
        <v>479</v>
      </c>
      <c r="E142" s="4" t="s">
        <v>206</v>
      </c>
      <c r="G142" s="25" t="str">
        <f>_xll.RegexString(A142,"汉字",0)</f>
        <v>甲地孕酮片</v>
      </c>
      <c r="H142" s="25" t="str">
        <f>_xll.RegexString(D142,"汉字",0)</f>
        <v>醋酸甲地孕酮片</v>
      </c>
      <c r="I142" s="25" t="str">
        <f t="shared" si="4"/>
        <v>甲地孕酮片</v>
      </c>
      <c r="J142" s="25" t="str">
        <f t="shared" si="5"/>
        <v>醋酸甲地孕酮片</v>
      </c>
      <c r="K142" t="str">
        <f>_xll.RegexExists(J142,"["&amp;I142&amp;"]{"&amp;LEN(I142)-1&amp;",}",1)</f>
        <v>Y</v>
      </c>
      <c r="L142" s="23">
        <f>_xll.GetMatchingDegree(A142,D142)</f>
        <v>0.7142857142857143</v>
      </c>
    </row>
    <row r="143" spans="1:12" x14ac:dyDescent="0.15">
      <c r="A143" s="5" t="s">
        <v>480</v>
      </c>
      <c r="B143" s="2" t="s">
        <v>481</v>
      </c>
      <c r="C143" s="2" t="s">
        <v>482</v>
      </c>
      <c r="D143" s="3" t="s">
        <v>483</v>
      </c>
      <c r="E143" s="4" t="s">
        <v>3624</v>
      </c>
      <c r="G143" s="25" t="str">
        <f>_xll.RegexString(A143,"汉字",0)</f>
        <v>布洛芬混悬液</v>
      </c>
      <c r="H143" s="25" t="str">
        <f>_xll.RegexString(D143,"汉字",0)</f>
        <v>布洛芬混悬液美林</v>
      </c>
      <c r="I143" s="25" t="str">
        <f t="shared" si="4"/>
        <v>布洛芬混悬液</v>
      </c>
      <c r="J143" s="25" t="str">
        <f t="shared" si="5"/>
        <v>布洛芬混悬液美林</v>
      </c>
      <c r="K143" t="str">
        <f>_xll.RegexExists(J143,"["&amp;I143&amp;"]{"&amp;LEN(I143)-1&amp;",}",1)</f>
        <v>Y</v>
      </c>
      <c r="L143" s="23">
        <f>_xll.GetMatchingDegree(A143,D143)</f>
        <v>0.6</v>
      </c>
    </row>
    <row r="144" spans="1:12" x14ac:dyDescent="0.15">
      <c r="A144" s="5" t="s">
        <v>484</v>
      </c>
      <c r="B144" s="2" t="s">
        <v>77</v>
      </c>
      <c r="C144" s="2" t="s">
        <v>485</v>
      </c>
      <c r="D144" s="3" t="s">
        <v>486</v>
      </c>
      <c r="E144" s="4" t="s">
        <v>485</v>
      </c>
      <c r="G144" s="25" t="str">
        <f>_xll.RegexString(A144,"汉字",0)</f>
        <v>萘敏维滴眼液</v>
      </c>
      <c r="H144" s="25" t="str">
        <f>_xll.RegexString(D144,"汉字",0)</f>
        <v>萘敏维滴眼液艾唯多</v>
      </c>
      <c r="I144" s="25" t="str">
        <f t="shared" si="4"/>
        <v>萘敏维滴眼液</v>
      </c>
      <c r="J144" s="25" t="str">
        <f t="shared" si="5"/>
        <v>萘敏维滴眼液艾唯多</v>
      </c>
      <c r="K144" t="str">
        <f>_xll.RegexExists(J144,"["&amp;I144&amp;"]{"&amp;LEN(I144)-1&amp;",}",1)</f>
        <v>Y</v>
      </c>
      <c r="L144" s="23">
        <f>_xll.GetMatchingDegree(A144,D144)</f>
        <v>0.54545454545454541</v>
      </c>
    </row>
    <row r="145" spans="1:12" x14ac:dyDescent="0.15">
      <c r="A145" s="5" t="s">
        <v>487</v>
      </c>
      <c r="B145" s="2" t="s">
        <v>488</v>
      </c>
      <c r="C145" s="2" t="s">
        <v>489</v>
      </c>
      <c r="D145" s="3" t="s">
        <v>487</v>
      </c>
      <c r="E145" s="4" t="s">
        <v>3625</v>
      </c>
      <c r="G145" s="25" t="str">
        <f>_xll.RegexString(A145,"汉字",0)</f>
        <v>卡托普利片</v>
      </c>
      <c r="H145" s="25" t="str">
        <f>_xll.RegexString(D145,"汉字",0)</f>
        <v>卡托普利片</v>
      </c>
      <c r="I145" s="25" t="str">
        <f t="shared" si="4"/>
        <v>卡托普利片</v>
      </c>
      <c r="J145" s="25" t="str">
        <f t="shared" si="5"/>
        <v>卡托普利片</v>
      </c>
      <c r="K145" t="str">
        <f>_xll.RegexExists(J145,"["&amp;I145&amp;"]{"&amp;LEN(I145)-1&amp;",}",1)</f>
        <v>Y</v>
      </c>
      <c r="L145" s="23">
        <f>_xll.GetMatchingDegree(A145,D145)</f>
        <v>1</v>
      </c>
    </row>
    <row r="146" spans="1:12" x14ac:dyDescent="0.15">
      <c r="A146" s="5" t="s">
        <v>490</v>
      </c>
      <c r="B146" s="2" t="s">
        <v>491</v>
      </c>
      <c r="C146" s="2" t="s">
        <v>492</v>
      </c>
      <c r="D146" s="3" t="s">
        <v>493</v>
      </c>
      <c r="E146" s="4" t="s">
        <v>3626</v>
      </c>
      <c r="G146" s="25" t="str">
        <f>_xll.RegexString(A146,"汉字",0)</f>
        <v>西格列汀</v>
      </c>
      <c r="H146" s="25" t="str">
        <f>_xll.RegexString(D146,"汉字",0)</f>
        <v>磷酸西格列汀片捷诺维</v>
      </c>
      <c r="I146" s="25" t="str">
        <f t="shared" si="4"/>
        <v>西格列汀</v>
      </c>
      <c r="J146" s="25" t="str">
        <f t="shared" si="5"/>
        <v>磷酸西格列汀片捷诺维</v>
      </c>
      <c r="K146" t="str">
        <f>_xll.RegexExists(J146,"["&amp;I146&amp;"]{"&amp;LEN(I146)-1&amp;",}",1)</f>
        <v>Y</v>
      </c>
      <c r="L146" s="23">
        <f>_xll.GetMatchingDegree(A146,D146)</f>
        <v>0.33333333333333331</v>
      </c>
    </row>
    <row r="147" spans="1:12" x14ac:dyDescent="0.15">
      <c r="A147" s="5" t="s">
        <v>494</v>
      </c>
      <c r="B147" s="2" t="s">
        <v>495</v>
      </c>
      <c r="C147" s="2" t="s">
        <v>496</v>
      </c>
      <c r="D147" s="3" t="s">
        <v>494</v>
      </c>
      <c r="E147" s="4" t="s">
        <v>3627</v>
      </c>
      <c r="G147" s="25" t="str">
        <f>_xll.RegexString(A147,"汉字",0)</f>
        <v>复方氨酚烷胺胶囊</v>
      </c>
      <c r="H147" s="25" t="str">
        <f>_xll.RegexString(D147,"汉字",0)</f>
        <v>复方氨酚烷胺胶囊</v>
      </c>
      <c r="I147" s="25" t="str">
        <f t="shared" si="4"/>
        <v>复方氨酚烷胺胶囊</v>
      </c>
      <c r="J147" s="25" t="str">
        <f t="shared" si="5"/>
        <v>复方氨酚烷胺胶囊</v>
      </c>
      <c r="K147" t="str">
        <f>_xll.RegexExists(J147,"["&amp;I147&amp;"]{"&amp;LEN(I147)-1&amp;",}",1)</f>
        <v>Y</v>
      </c>
      <c r="L147" s="23">
        <f>_xll.GetMatchingDegree(A147,D147)</f>
        <v>1</v>
      </c>
    </row>
    <row r="148" spans="1:12" x14ac:dyDescent="0.15">
      <c r="A148" s="5" t="s">
        <v>497</v>
      </c>
      <c r="B148" s="2" t="s">
        <v>498</v>
      </c>
      <c r="C148" s="2" t="s">
        <v>499</v>
      </c>
      <c r="D148" s="3" t="s">
        <v>449</v>
      </c>
      <c r="E148" s="4" t="s">
        <v>3620</v>
      </c>
      <c r="G148" s="25" t="str">
        <f>_xll.RegexString(A148,"汉字",0)</f>
        <v>奈福泮注射剂</v>
      </c>
      <c r="H148" s="25" t="str">
        <f>_xll.RegexString(D148,"汉字",0)</f>
        <v>地塞米松磷酸钠注射液</v>
      </c>
      <c r="I148" s="25" t="str">
        <f t="shared" si="4"/>
        <v>奈福泮注射剂</v>
      </c>
      <c r="J148" s="25" t="str">
        <f t="shared" si="5"/>
        <v>地塞米松磷酸钠注射液</v>
      </c>
      <c r="K148" t="str">
        <f>_xll.RegexExists(J148,"["&amp;I148&amp;"]{"&amp;LEN(I148)-1&amp;",}",1)</f>
        <v>N</v>
      </c>
      <c r="L148" s="23">
        <f>_xll.GetMatchingDegree(A148,D148)</f>
        <v>0.2</v>
      </c>
    </row>
    <row r="149" spans="1:12" x14ac:dyDescent="0.15">
      <c r="A149" s="5" t="s">
        <v>500</v>
      </c>
      <c r="B149" s="2" t="s">
        <v>501</v>
      </c>
      <c r="C149" s="2" t="s">
        <v>485</v>
      </c>
      <c r="D149" s="3" t="s">
        <v>502</v>
      </c>
      <c r="E149" s="4" t="s">
        <v>485</v>
      </c>
      <c r="G149" s="25" t="str">
        <f>_xll.RegexString(A149,"汉字",0)</f>
        <v>卡替洛尔滴眼液</v>
      </c>
      <c r="H149" s="25" t="str">
        <f>_xll.RegexString(D149,"汉字",0)</f>
        <v>盐酸卡替洛尔滴眼液美开朗</v>
      </c>
      <c r="I149" s="25" t="str">
        <f t="shared" si="4"/>
        <v>卡替洛尔滴眼液</v>
      </c>
      <c r="J149" s="25" t="str">
        <f t="shared" si="5"/>
        <v>盐酸卡替洛尔滴眼液美开朗</v>
      </c>
      <c r="K149" t="str">
        <f>_xll.RegexExists(J149,"["&amp;I149&amp;"]{"&amp;LEN(I149)-1&amp;",}",1)</f>
        <v>Y</v>
      </c>
      <c r="L149" s="23">
        <f>_xll.GetMatchingDegree(A149,D149)</f>
        <v>0.5</v>
      </c>
    </row>
    <row r="150" spans="1:12" x14ac:dyDescent="0.15">
      <c r="A150" s="5" t="s">
        <v>503</v>
      </c>
      <c r="B150" s="2" t="s">
        <v>504</v>
      </c>
      <c r="C150" s="2" t="s">
        <v>505</v>
      </c>
      <c r="D150" s="3" t="s">
        <v>506</v>
      </c>
      <c r="E150" s="4" t="s">
        <v>3628</v>
      </c>
      <c r="G150" s="25" t="str">
        <f>_xll.RegexString(A150,"汉字",0)</f>
        <v>氯吡格雷片</v>
      </c>
      <c r="H150" s="25" t="str">
        <f>_xll.RegexString(D150,"汉字",0)</f>
        <v>硫酸氢氯吡格雷片泰嘉</v>
      </c>
      <c r="I150" s="25" t="str">
        <f t="shared" si="4"/>
        <v>氯吡格雷片</v>
      </c>
      <c r="J150" s="25" t="str">
        <f t="shared" si="5"/>
        <v>硫酸氢氯吡格雷片泰嘉</v>
      </c>
      <c r="K150" t="str">
        <f>_xll.RegexExists(J150,"["&amp;I150&amp;"]{"&amp;LEN(I150)-1&amp;",}",1)</f>
        <v>Y</v>
      </c>
      <c r="L150" s="23">
        <f>_xll.GetMatchingDegree(A150,D150)</f>
        <v>0.41666666666666669</v>
      </c>
    </row>
    <row r="151" spans="1:12" x14ac:dyDescent="0.15">
      <c r="A151" s="5" t="s">
        <v>507</v>
      </c>
      <c r="B151" s="2" t="s">
        <v>508</v>
      </c>
      <c r="C151" s="2" t="s">
        <v>509</v>
      </c>
      <c r="D151" s="3" t="s">
        <v>507</v>
      </c>
      <c r="E151" s="4" t="s">
        <v>3629</v>
      </c>
      <c r="G151" s="25" t="str">
        <f>_xll.RegexString(A151,"汉字",0)</f>
        <v>左卡尼汀注射液</v>
      </c>
      <c r="H151" s="25" t="str">
        <f>_xll.RegexString(D151,"汉字",0)</f>
        <v>左卡尼汀注射液</v>
      </c>
      <c r="I151" s="25" t="str">
        <f t="shared" si="4"/>
        <v>左卡尼汀注射液</v>
      </c>
      <c r="J151" s="25" t="str">
        <f t="shared" si="5"/>
        <v>左卡尼汀注射液</v>
      </c>
      <c r="K151" t="str">
        <f>_xll.RegexExists(J151,"["&amp;I151&amp;"]{"&amp;LEN(I151)-1&amp;",}",1)</f>
        <v>Y</v>
      </c>
      <c r="L151" s="23">
        <f>_xll.GetMatchingDegree(A151,D151)</f>
        <v>1</v>
      </c>
    </row>
    <row r="152" spans="1:12" x14ac:dyDescent="0.15">
      <c r="A152" s="5" t="s">
        <v>510</v>
      </c>
      <c r="B152" s="2" t="s">
        <v>511</v>
      </c>
      <c r="C152" s="2" t="s">
        <v>512</v>
      </c>
      <c r="D152" s="3" t="s">
        <v>513</v>
      </c>
      <c r="E152" s="4" t="s">
        <v>2207</v>
      </c>
      <c r="G152" s="25" t="str">
        <f>_xll.RegexString(A152,"汉字",0)</f>
        <v>多索茶碱注射剂</v>
      </c>
      <c r="H152" s="25" t="str">
        <f>_xll.RegexString(D152,"汉字",0)</f>
        <v>注射用多索茶碱益索精</v>
      </c>
      <c r="I152" s="25" t="str">
        <f t="shared" si="4"/>
        <v>多索茶碱注射剂</v>
      </c>
      <c r="J152" s="25" t="str">
        <f t="shared" si="5"/>
        <v>注射用多索茶碱益索精</v>
      </c>
      <c r="K152" t="str">
        <f>_xll.RegexExists(J152,"["&amp;I152&amp;"]{"&amp;LEN(I152)-1&amp;",}",1)</f>
        <v>N</v>
      </c>
      <c r="L152" s="23">
        <f>_xll.GetMatchingDegree(A152,D152)</f>
        <v>0.5</v>
      </c>
    </row>
    <row r="153" spans="1:12" x14ac:dyDescent="0.15">
      <c r="A153" s="5" t="s">
        <v>514</v>
      </c>
      <c r="B153" s="2" t="s">
        <v>515</v>
      </c>
      <c r="C153" s="2" t="s">
        <v>516</v>
      </c>
      <c r="D153" s="3" t="s">
        <v>517</v>
      </c>
      <c r="E153" s="4" t="s">
        <v>3630</v>
      </c>
      <c r="G153" s="25" t="str">
        <f>_xll.RegexString(A153,"汉字",0)</f>
        <v>注射用克林霉素磷酸酯</v>
      </c>
      <c r="H153" s="25" t="str">
        <f>_xll.RegexString(D153,"汉字",0)</f>
        <v>注射用克林霉素磷酸酯福德</v>
      </c>
      <c r="I153" s="25" t="str">
        <f t="shared" si="4"/>
        <v>注射用克林霉素磷酸酯</v>
      </c>
      <c r="J153" s="25" t="str">
        <f t="shared" si="5"/>
        <v>注射用克林霉素磷酸酯福德</v>
      </c>
      <c r="K153" t="str">
        <f>_xll.RegexExists(J153,"["&amp;I153&amp;"]{"&amp;LEN(I153)-1&amp;",}",1)</f>
        <v>Y</v>
      </c>
      <c r="L153" s="23">
        <f>_xll.GetMatchingDegree(A153,D153)</f>
        <v>0.7142857142857143</v>
      </c>
    </row>
    <row r="154" spans="1:12" x14ac:dyDescent="0.15">
      <c r="A154" s="5" t="s">
        <v>518</v>
      </c>
      <c r="B154" s="2" t="s">
        <v>519</v>
      </c>
      <c r="C154" s="2" t="s">
        <v>520</v>
      </c>
      <c r="D154" s="3" t="s">
        <v>521</v>
      </c>
      <c r="E154" s="4" t="s">
        <v>520</v>
      </c>
      <c r="G154" s="25" t="str">
        <f>_xll.RegexString(A154,"汉字",0)</f>
        <v>曲美他嗪片</v>
      </c>
      <c r="H154" s="25" t="str">
        <f>_xll.RegexString(D154,"汉字",0)</f>
        <v>盐酸曲美他嗪片</v>
      </c>
      <c r="I154" s="25" t="str">
        <f t="shared" si="4"/>
        <v>曲美他嗪片</v>
      </c>
      <c r="J154" s="25" t="str">
        <f t="shared" si="5"/>
        <v>盐酸曲美他嗪片</v>
      </c>
      <c r="K154" t="str">
        <f>_xll.RegexExists(J154,"["&amp;I154&amp;"]{"&amp;LEN(I154)-1&amp;",}",1)</f>
        <v>Y</v>
      </c>
      <c r="L154" s="23">
        <f>_xll.GetMatchingDegree(A154,D154)</f>
        <v>0.7142857142857143</v>
      </c>
    </row>
    <row r="155" spans="1:12" x14ac:dyDescent="0.15">
      <c r="A155" s="5" t="s">
        <v>522</v>
      </c>
      <c r="B155" s="2" t="s">
        <v>523</v>
      </c>
      <c r="C155" s="2" t="s">
        <v>524</v>
      </c>
      <c r="D155" s="3" t="s">
        <v>525</v>
      </c>
      <c r="E155" s="4" t="s">
        <v>524</v>
      </c>
      <c r="G155" s="25" t="str">
        <f>_xll.RegexString(A155,"汉字",0)</f>
        <v>尼美舒利分散片</v>
      </c>
      <c r="H155" s="25" t="str">
        <f>_xll.RegexString(D155,"汉字",0)</f>
        <v>尼美舒利分散片苏榕</v>
      </c>
      <c r="I155" s="25" t="str">
        <f t="shared" si="4"/>
        <v>尼美舒利分散片</v>
      </c>
      <c r="J155" s="25" t="str">
        <f t="shared" si="5"/>
        <v>尼美舒利分散片苏榕</v>
      </c>
      <c r="K155" t="str">
        <f>_xll.RegexExists(J155,"["&amp;I155&amp;"]{"&amp;LEN(I155)-1&amp;",}",1)</f>
        <v>Y</v>
      </c>
      <c r="L155" s="23">
        <f>_xll.GetMatchingDegree(A155,D155)</f>
        <v>0.63636363636363635</v>
      </c>
    </row>
    <row r="156" spans="1:12" x14ac:dyDescent="0.15">
      <c r="A156" s="5" t="s">
        <v>526</v>
      </c>
      <c r="B156" s="2" t="s">
        <v>527</v>
      </c>
      <c r="C156" s="2" t="s">
        <v>528</v>
      </c>
      <c r="D156" s="3" t="s">
        <v>529</v>
      </c>
      <c r="E156" s="4" t="s">
        <v>528</v>
      </c>
      <c r="G156" s="25" t="str">
        <f>_xll.RegexString(A156,"汉字",0)</f>
        <v>阿莫西林克拉维酸钾分散片</v>
      </c>
      <c r="H156" s="25" t="str">
        <f>_xll.RegexString(D156,"汉字",0)</f>
        <v>阿莫西林克拉维酸钾分散片</v>
      </c>
      <c r="I156" s="25" t="str">
        <f t="shared" si="4"/>
        <v>阿莫西林克拉维酸钾分散片</v>
      </c>
      <c r="J156" s="25" t="str">
        <f t="shared" si="5"/>
        <v>阿莫西林克拉维酸钾分散片</v>
      </c>
      <c r="K156" t="str">
        <f>_xll.RegexExists(J156,"["&amp;I156&amp;"]{"&amp;LEN(I156)-1&amp;",}",1)</f>
        <v>Y</v>
      </c>
      <c r="L156" s="23">
        <f>_xll.GetMatchingDegree(A156,D156)</f>
        <v>0.92307692307692313</v>
      </c>
    </row>
    <row r="157" spans="1:12" x14ac:dyDescent="0.15">
      <c r="A157" s="5" t="s">
        <v>530</v>
      </c>
      <c r="B157" s="2" t="s">
        <v>531</v>
      </c>
      <c r="C157" s="2" t="s">
        <v>532</v>
      </c>
      <c r="D157" s="3" t="s">
        <v>533</v>
      </c>
      <c r="E157" s="4" t="s">
        <v>3631</v>
      </c>
      <c r="G157" s="25" t="str">
        <f>_xll.RegexString(A157,"汉字",0)</f>
        <v>金莲花颗粒</v>
      </c>
      <c r="H157" s="25" t="str">
        <f>_xll.RegexString(D157,"汉字",0)</f>
        <v>泛昔洛韦分散片</v>
      </c>
      <c r="I157" s="25" t="str">
        <f t="shared" si="4"/>
        <v>金莲花颗粒</v>
      </c>
      <c r="J157" s="25" t="str">
        <f t="shared" si="5"/>
        <v>泛昔洛韦分散片</v>
      </c>
      <c r="K157" t="str">
        <f>_xll.RegexExists(J157,"["&amp;I157&amp;"]{"&amp;LEN(I157)-1&amp;",}",1)</f>
        <v>N</v>
      </c>
      <c r="L157" s="23">
        <f>_xll.GetMatchingDegree(A157,D157)</f>
        <v>0</v>
      </c>
    </row>
    <row r="158" spans="1:12" x14ac:dyDescent="0.15">
      <c r="A158" s="5" t="s">
        <v>534</v>
      </c>
      <c r="B158" s="2" t="s">
        <v>134</v>
      </c>
      <c r="C158" s="2" t="s">
        <v>535</v>
      </c>
      <c r="D158" s="3" t="s">
        <v>534</v>
      </c>
      <c r="E158" s="4" t="s">
        <v>535</v>
      </c>
      <c r="G158" s="25" t="str">
        <f>_xll.RegexString(A158,"汉字",0)</f>
        <v>除湿止痒软膏</v>
      </c>
      <c r="H158" s="25" t="str">
        <f>_xll.RegexString(D158,"汉字",0)</f>
        <v>除湿止痒软膏</v>
      </c>
      <c r="I158" s="25" t="str">
        <f t="shared" si="4"/>
        <v>除湿止痒软膏</v>
      </c>
      <c r="J158" s="25" t="str">
        <f t="shared" si="5"/>
        <v>除湿止痒软膏</v>
      </c>
      <c r="K158" t="str">
        <f>_xll.RegexExists(J158,"["&amp;I158&amp;"]{"&amp;LEN(I158)-1&amp;",}",1)</f>
        <v>Y</v>
      </c>
      <c r="L158" s="23">
        <f>_xll.GetMatchingDegree(A158,D158)</f>
        <v>1</v>
      </c>
    </row>
    <row r="159" spans="1:12" x14ac:dyDescent="0.15">
      <c r="A159" s="5" t="s">
        <v>536</v>
      </c>
      <c r="B159" s="2" t="s">
        <v>134</v>
      </c>
      <c r="C159" s="2" t="s">
        <v>537</v>
      </c>
      <c r="D159" s="3" t="s">
        <v>538</v>
      </c>
      <c r="E159" s="4" t="s">
        <v>537</v>
      </c>
      <c r="G159" s="25" t="str">
        <f>_xll.RegexString(A159,"汉字",0)</f>
        <v>曲咪新软膏</v>
      </c>
      <c r="H159" s="25" t="str">
        <f>_xll.RegexString(D159,"汉字",0)</f>
        <v>曲咪新乳膏</v>
      </c>
      <c r="I159" s="25" t="str">
        <f t="shared" si="4"/>
        <v>曲咪新软膏</v>
      </c>
      <c r="J159" s="25" t="str">
        <f t="shared" si="5"/>
        <v>曲咪新乳膏</v>
      </c>
      <c r="K159" t="str">
        <f>_xll.RegexExists(J159,"["&amp;I159&amp;"]{"&amp;LEN(I159)-1&amp;",}",1)</f>
        <v>N</v>
      </c>
      <c r="L159" s="23">
        <f>_xll.GetMatchingDegree(A159,D159)</f>
        <v>0.8</v>
      </c>
    </row>
    <row r="160" spans="1:12" x14ac:dyDescent="0.15">
      <c r="A160" s="5" t="s">
        <v>539</v>
      </c>
      <c r="B160" s="2" t="s">
        <v>540</v>
      </c>
      <c r="C160" s="2" t="s">
        <v>541</v>
      </c>
      <c r="D160" s="3" t="s">
        <v>539</v>
      </c>
      <c r="E160" s="4" t="s">
        <v>541</v>
      </c>
      <c r="G160" s="25" t="str">
        <f>_xll.RegexString(A160,"汉字",0)</f>
        <v>晕痛定胶囊</v>
      </c>
      <c r="H160" s="25" t="str">
        <f>_xll.RegexString(D160,"汉字",0)</f>
        <v>晕痛定胶囊</v>
      </c>
      <c r="I160" s="25" t="str">
        <f t="shared" si="4"/>
        <v>晕痛定胶囊</v>
      </c>
      <c r="J160" s="25" t="str">
        <f t="shared" si="5"/>
        <v>晕痛定胶囊</v>
      </c>
      <c r="K160" t="str">
        <f>_xll.RegexExists(J160,"["&amp;I160&amp;"]{"&amp;LEN(I160)-1&amp;",}",1)</f>
        <v>Y</v>
      </c>
      <c r="L160" s="23">
        <f>_xll.GetMatchingDegree(A160,D160)</f>
        <v>1</v>
      </c>
    </row>
    <row r="161" spans="1:12" x14ac:dyDescent="0.15">
      <c r="A161" s="5" t="s">
        <v>542</v>
      </c>
      <c r="B161" s="2" t="s">
        <v>543</v>
      </c>
      <c r="C161" s="2" t="s">
        <v>544</v>
      </c>
      <c r="D161" s="3" t="s">
        <v>545</v>
      </c>
      <c r="E161" s="4" t="s">
        <v>544</v>
      </c>
      <c r="G161" s="25" t="str">
        <f>_xll.RegexString(A161,"汉字",0)</f>
        <v>消栓肠溶胶囊</v>
      </c>
      <c r="H161" s="25" t="str">
        <f>_xll.RegexString(D161,"汉字",0)</f>
        <v>消栓肠溶胶囊消栓胶囊肠溶</v>
      </c>
      <c r="I161" s="25" t="str">
        <f t="shared" si="4"/>
        <v>消栓肠溶胶囊</v>
      </c>
      <c r="J161" s="25" t="str">
        <f t="shared" si="5"/>
        <v>消栓肠溶胶囊消栓胶囊肠溶</v>
      </c>
      <c r="K161" t="str">
        <f>_xll.RegexExists(J161,"["&amp;I161&amp;"]{"&amp;LEN(I161)-1&amp;",}",1)</f>
        <v>Y</v>
      </c>
      <c r="L161" s="23">
        <f>_xll.GetMatchingDegree(A161,D161)</f>
        <v>0.375</v>
      </c>
    </row>
    <row r="162" spans="1:12" x14ac:dyDescent="0.15">
      <c r="A162" s="5" t="s">
        <v>546</v>
      </c>
      <c r="B162" s="2" t="s">
        <v>547</v>
      </c>
      <c r="C162" s="2" t="s">
        <v>548</v>
      </c>
      <c r="D162" s="3" t="s">
        <v>549</v>
      </c>
      <c r="E162" s="4" t="s">
        <v>548</v>
      </c>
      <c r="G162" s="25" t="str">
        <f>_xll.RegexString(A162,"汉字",0)</f>
        <v>氯马斯汀片</v>
      </c>
      <c r="H162" s="25" t="str">
        <f>_xll.RegexString(D162,"汉字",0)</f>
        <v>富马酸氯马斯汀片斯诺平</v>
      </c>
      <c r="I162" s="25" t="str">
        <f t="shared" si="4"/>
        <v>氯马斯汀片</v>
      </c>
      <c r="J162" s="25" t="str">
        <f t="shared" si="5"/>
        <v>富马酸氯马斯汀片斯诺平</v>
      </c>
      <c r="K162" t="str">
        <f>_xll.RegexExists(J162,"["&amp;I162&amp;"]{"&amp;LEN(I162)-1&amp;",}",1)</f>
        <v>Y</v>
      </c>
      <c r="L162" s="23">
        <f>_xll.GetMatchingDegree(A162,D162)</f>
        <v>0.38461538461538464</v>
      </c>
    </row>
    <row r="163" spans="1:12" x14ac:dyDescent="0.15">
      <c r="A163" s="5" t="s">
        <v>322</v>
      </c>
      <c r="B163" s="2" t="s">
        <v>550</v>
      </c>
      <c r="C163" s="2" t="s">
        <v>551</v>
      </c>
      <c r="D163" s="3" t="s">
        <v>552</v>
      </c>
      <c r="E163" s="4" t="s">
        <v>551</v>
      </c>
      <c r="G163" s="25" t="str">
        <f>_xll.RegexString(A163,"汉字",0)</f>
        <v>富马酸比索洛尔片</v>
      </c>
      <c r="H163" s="25" t="str">
        <f>_xll.RegexString(D163,"汉字",0)</f>
        <v>富马酸比索洛尔片康忻</v>
      </c>
      <c r="I163" s="25" t="str">
        <f t="shared" si="4"/>
        <v>富马酸比索洛尔片</v>
      </c>
      <c r="J163" s="25" t="str">
        <f t="shared" si="5"/>
        <v>富马酸比索洛尔片康忻</v>
      </c>
      <c r="K163" t="str">
        <f>_xll.RegexExists(J163,"["&amp;I163&amp;"]{"&amp;LEN(I163)-1&amp;",}",1)</f>
        <v>Y</v>
      </c>
      <c r="L163" s="23">
        <f>_xll.GetMatchingDegree(A163,D163)</f>
        <v>0.66666666666666663</v>
      </c>
    </row>
    <row r="164" spans="1:12" x14ac:dyDescent="0.15">
      <c r="A164" s="5" t="s">
        <v>553</v>
      </c>
      <c r="B164" s="2" t="s">
        <v>554</v>
      </c>
      <c r="C164" s="2" t="s">
        <v>555</v>
      </c>
      <c r="D164" s="3" t="s">
        <v>556</v>
      </c>
      <c r="E164" s="4" t="s">
        <v>3632</v>
      </c>
      <c r="G164" s="25" t="str">
        <f>_xll.RegexString(A164,"汉字",0)</f>
        <v>布地奈德福莫特罗粉吸入剂</v>
      </c>
      <c r="H164" s="25" t="str">
        <f>_xll.RegexString(D164,"汉字",0)</f>
        <v>布地奈德福莫特罗粉吸入剂信必可都保</v>
      </c>
      <c r="I164" s="25" t="str">
        <f t="shared" si="4"/>
        <v>布地奈德福莫特罗粉吸入剂</v>
      </c>
      <c r="J164" s="25" t="str">
        <f t="shared" si="5"/>
        <v>布地奈德福莫特罗粉吸入剂信必可都保</v>
      </c>
      <c r="K164" t="str">
        <f>_xll.RegexExists(J164,"["&amp;I164&amp;"]{"&amp;LEN(I164)-1&amp;",}",1)</f>
        <v>Y</v>
      </c>
      <c r="L164" s="23">
        <f>_xll.GetMatchingDegree(A164,D164)</f>
        <v>0.63157894736842102</v>
      </c>
    </row>
    <row r="165" spans="1:12" x14ac:dyDescent="0.15">
      <c r="A165" s="5" t="s">
        <v>557</v>
      </c>
      <c r="B165" s="2" t="s">
        <v>558</v>
      </c>
      <c r="C165" s="2" t="s">
        <v>559</v>
      </c>
      <c r="D165" s="3" t="s">
        <v>560</v>
      </c>
      <c r="E165" s="4" t="s">
        <v>3633</v>
      </c>
      <c r="G165" s="25" t="str">
        <f>_xll.RegexString(A165,"汉字",0)</f>
        <v>卡培他滨片</v>
      </c>
      <c r="H165" s="25" t="str">
        <f>_xll.RegexString(D165,"汉字",0)</f>
        <v>卡培他滨片希罗达</v>
      </c>
      <c r="I165" s="25" t="str">
        <f t="shared" si="4"/>
        <v>卡培他滨片</v>
      </c>
      <c r="J165" s="25" t="str">
        <f t="shared" si="5"/>
        <v>卡培他滨片希罗达</v>
      </c>
      <c r="K165" t="str">
        <f>_xll.RegexExists(J165,"["&amp;I165&amp;"]{"&amp;LEN(I165)-1&amp;",}",1)</f>
        <v>Y</v>
      </c>
      <c r="L165" s="23">
        <f>_xll.GetMatchingDegree(A165,D165)</f>
        <v>0.5</v>
      </c>
    </row>
    <row r="166" spans="1:12" x14ac:dyDescent="0.15">
      <c r="A166" s="5" t="s">
        <v>330</v>
      </c>
      <c r="B166" s="2" t="s">
        <v>561</v>
      </c>
      <c r="C166" s="2" t="s">
        <v>210</v>
      </c>
      <c r="D166" s="3" t="s">
        <v>562</v>
      </c>
      <c r="E166" s="4" t="s">
        <v>3634</v>
      </c>
      <c r="G166" s="25" t="str">
        <f>_xll.RegexString(A166,"汉字",0)</f>
        <v>格列美脲片</v>
      </c>
      <c r="H166" s="25" t="str">
        <f>_xll.RegexString(D166,"汉字",0)</f>
        <v>格列美脲片亚莫利</v>
      </c>
      <c r="I166" s="25" t="str">
        <f t="shared" si="4"/>
        <v>格列美脲片</v>
      </c>
      <c r="J166" s="25" t="str">
        <f t="shared" si="5"/>
        <v>格列美脲片亚莫利</v>
      </c>
      <c r="K166" t="str">
        <f>_xll.RegexExists(J166,"["&amp;I166&amp;"]{"&amp;LEN(I166)-1&amp;",}",1)</f>
        <v>Y</v>
      </c>
      <c r="L166" s="23">
        <f>_xll.GetMatchingDegree(A166,D166)</f>
        <v>0.5</v>
      </c>
    </row>
    <row r="167" spans="1:12" x14ac:dyDescent="0.15">
      <c r="A167" s="5" t="s">
        <v>563</v>
      </c>
      <c r="B167" s="2" t="s">
        <v>564</v>
      </c>
      <c r="C167" s="2" t="s">
        <v>565</v>
      </c>
      <c r="D167" s="3" t="s">
        <v>563</v>
      </c>
      <c r="E167" s="4" t="s">
        <v>565</v>
      </c>
      <c r="G167" s="25" t="str">
        <f>_xll.RegexString(A167,"汉字",0)</f>
        <v>金莲清热泡腾片</v>
      </c>
      <c r="H167" s="25" t="str">
        <f>_xll.RegexString(D167,"汉字",0)</f>
        <v>金莲清热泡腾片</v>
      </c>
      <c r="I167" s="25" t="str">
        <f t="shared" si="4"/>
        <v>金莲清热泡腾片</v>
      </c>
      <c r="J167" s="25" t="str">
        <f t="shared" si="5"/>
        <v>金莲清热泡腾片</v>
      </c>
      <c r="K167" t="str">
        <f>_xll.RegexExists(J167,"["&amp;I167&amp;"]{"&amp;LEN(I167)-1&amp;",}",1)</f>
        <v>Y</v>
      </c>
      <c r="L167" s="23">
        <f>_xll.GetMatchingDegree(A167,D167)</f>
        <v>1</v>
      </c>
    </row>
    <row r="168" spans="1:12" x14ac:dyDescent="0.15">
      <c r="A168" s="5" t="s">
        <v>566</v>
      </c>
      <c r="B168" s="2" t="s">
        <v>567</v>
      </c>
      <c r="C168" s="2" t="s">
        <v>568</v>
      </c>
      <c r="D168" s="3" t="s">
        <v>569</v>
      </c>
      <c r="E168" s="4" t="s">
        <v>568</v>
      </c>
      <c r="G168" s="25" t="str">
        <f>_xll.RegexString(A168,"汉字",0)</f>
        <v>地榆生白片</v>
      </c>
      <c r="H168" s="25" t="str">
        <f>_xll.RegexString(D168,"汉字",0)</f>
        <v>地榆升白片</v>
      </c>
      <c r="I168" s="25" t="str">
        <f t="shared" si="4"/>
        <v>地榆生白片</v>
      </c>
      <c r="J168" s="25" t="str">
        <f t="shared" si="5"/>
        <v>地榆升白片</v>
      </c>
      <c r="K168" t="str">
        <f>_xll.RegexExists(J168,"["&amp;I168&amp;"]{"&amp;LEN(I168)-1&amp;",}",1)</f>
        <v>N</v>
      </c>
      <c r="L168" s="23">
        <f>_xll.GetMatchingDegree(A168,D168)</f>
        <v>0.8</v>
      </c>
    </row>
    <row r="169" spans="1:12" x14ac:dyDescent="0.15">
      <c r="A169" s="5" t="s">
        <v>570</v>
      </c>
      <c r="B169" s="2" t="s">
        <v>571</v>
      </c>
      <c r="C169" s="2" t="s">
        <v>572</v>
      </c>
      <c r="D169" s="3" t="s">
        <v>570</v>
      </c>
      <c r="E169" s="4" t="s">
        <v>572</v>
      </c>
      <c r="G169" s="25" t="str">
        <f>_xll.RegexString(A169,"汉字",0)</f>
        <v>芦荟珍珠胶囊</v>
      </c>
      <c r="H169" s="25" t="str">
        <f>_xll.RegexString(D169,"汉字",0)</f>
        <v>芦荟珍珠胶囊</v>
      </c>
      <c r="I169" s="25" t="str">
        <f t="shared" si="4"/>
        <v>芦荟珍珠胶囊</v>
      </c>
      <c r="J169" s="25" t="str">
        <f t="shared" si="5"/>
        <v>芦荟珍珠胶囊</v>
      </c>
      <c r="K169" t="str">
        <f>_xll.RegexExists(J169,"["&amp;I169&amp;"]{"&amp;LEN(I169)-1&amp;",}",1)</f>
        <v>Y</v>
      </c>
      <c r="L169" s="23">
        <f>_xll.GetMatchingDegree(A169,D169)</f>
        <v>1</v>
      </c>
    </row>
    <row r="170" spans="1:12" x14ac:dyDescent="0.15">
      <c r="A170" s="5" t="s">
        <v>563</v>
      </c>
      <c r="B170" s="2" t="s">
        <v>564</v>
      </c>
      <c r="C170" s="2" t="s">
        <v>565</v>
      </c>
      <c r="D170" s="3" t="s">
        <v>563</v>
      </c>
      <c r="E170" s="4" t="s">
        <v>565</v>
      </c>
      <c r="G170" s="25" t="str">
        <f>_xll.RegexString(A170,"汉字",0)</f>
        <v>金莲清热泡腾片</v>
      </c>
      <c r="H170" s="25" t="str">
        <f>_xll.RegexString(D170,"汉字",0)</f>
        <v>金莲清热泡腾片</v>
      </c>
      <c r="I170" s="25" t="str">
        <f t="shared" si="4"/>
        <v>金莲清热泡腾片</v>
      </c>
      <c r="J170" s="25" t="str">
        <f t="shared" si="5"/>
        <v>金莲清热泡腾片</v>
      </c>
      <c r="K170" t="str">
        <f>_xll.RegexExists(J170,"["&amp;I170&amp;"]{"&amp;LEN(I170)-1&amp;",}",1)</f>
        <v>Y</v>
      </c>
      <c r="L170" s="23">
        <f>_xll.GetMatchingDegree(A170,D170)</f>
        <v>1</v>
      </c>
    </row>
    <row r="171" spans="1:12" x14ac:dyDescent="0.15">
      <c r="A171" s="5" t="s">
        <v>573</v>
      </c>
      <c r="B171" s="2" t="s">
        <v>574</v>
      </c>
      <c r="C171" s="2" t="s">
        <v>575</v>
      </c>
      <c r="D171" s="3" t="s">
        <v>576</v>
      </c>
      <c r="E171" s="4" t="s">
        <v>3635</v>
      </c>
      <c r="G171" s="25" t="str">
        <f>_xll.RegexString(A171,"汉字",0)</f>
        <v>丹参酮胶囊</v>
      </c>
      <c r="H171" s="25" t="str">
        <f>_xll.RegexString(D171,"汉字",0)</f>
        <v>硫酸沙丁胺醇气雾剂万托林</v>
      </c>
      <c r="I171" s="25" t="str">
        <f t="shared" si="4"/>
        <v>丹参酮胶囊</v>
      </c>
      <c r="J171" s="25" t="str">
        <f t="shared" si="5"/>
        <v>硫酸沙丁胺醇气雾剂万托林</v>
      </c>
      <c r="K171" t="str">
        <f>_xll.RegexExists(J171,"["&amp;I171&amp;"]{"&amp;LEN(I171)-1&amp;",}",1)</f>
        <v>N</v>
      </c>
      <c r="L171" s="23">
        <f>_xll.GetMatchingDegree(A171,D171)</f>
        <v>0</v>
      </c>
    </row>
    <row r="172" spans="1:12" x14ac:dyDescent="0.15">
      <c r="A172" s="5" t="s">
        <v>577</v>
      </c>
      <c r="B172" s="2" t="s">
        <v>299</v>
      </c>
      <c r="C172" s="2" t="s">
        <v>578</v>
      </c>
      <c r="D172" s="3" t="s">
        <v>577</v>
      </c>
      <c r="E172" s="4" t="s">
        <v>3636</v>
      </c>
      <c r="G172" s="25" t="str">
        <f>_xll.RegexString(A172,"汉字",0)</f>
        <v>西咪替丁片</v>
      </c>
      <c r="H172" s="25" t="str">
        <f>_xll.RegexString(D172,"汉字",0)</f>
        <v>西咪替丁片</v>
      </c>
      <c r="I172" s="25" t="str">
        <f t="shared" si="4"/>
        <v>西咪替丁片</v>
      </c>
      <c r="J172" s="25" t="str">
        <f t="shared" si="5"/>
        <v>西咪替丁片</v>
      </c>
      <c r="K172" t="str">
        <f>_xll.RegexExists(J172,"["&amp;I172&amp;"]{"&amp;LEN(I172)-1&amp;",}",1)</f>
        <v>Y</v>
      </c>
      <c r="L172" s="23">
        <f>_xll.GetMatchingDegree(A172,D172)</f>
        <v>1</v>
      </c>
    </row>
    <row r="173" spans="1:12" x14ac:dyDescent="0.15">
      <c r="A173" s="5" t="s">
        <v>579</v>
      </c>
      <c r="B173" s="2" t="s">
        <v>580</v>
      </c>
      <c r="C173" s="2" t="s">
        <v>581</v>
      </c>
      <c r="D173" s="3" t="s">
        <v>582</v>
      </c>
      <c r="E173" s="4" t="s">
        <v>581</v>
      </c>
      <c r="G173" s="25" t="str">
        <f>_xll.RegexString(A173,"汉字",0)</f>
        <v>倍氯米松气雾剂</v>
      </c>
      <c r="H173" s="25" t="str">
        <f>_xll.RegexString(D173,"汉字",0)</f>
        <v>丙酸倍氯米松气雾剂</v>
      </c>
      <c r="I173" s="25" t="str">
        <f t="shared" si="4"/>
        <v>倍氯米松气雾剂</v>
      </c>
      <c r="J173" s="25" t="str">
        <f t="shared" si="5"/>
        <v>丙酸倍氯米松气雾剂</v>
      </c>
      <c r="K173" t="str">
        <f>_xll.RegexExists(J173,"["&amp;I173&amp;"]{"&amp;LEN(I173)-1&amp;",}",1)</f>
        <v>Y</v>
      </c>
      <c r="L173" s="23">
        <f>_xll.GetMatchingDegree(A173,D173)</f>
        <v>0.77777777777777779</v>
      </c>
    </row>
    <row r="174" spans="1:12" x14ac:dyDescent="0.15">
      <c r="A174" s="5" t="s">
        <v>583</v>
      </c>
      <c r="B174" s="2" t="s">
        <v>584</v>
      </c>
      <c r="C174" s="2" t="s">
        <v>585</v>
      </c>
      <c r="D174" s="3" t="s">
        <v>586</v>
      </c>
      <c r="E174" s="4" t="s">
        <v>585</v>
      </c>
      <c r="G174" s="25" t="str">
        <f>_xll.RegexString(A174,"汉字",0)</f>
        <v>肠内营养乳剂</v>
      </c>
      <c r="H174" s="25" t="str">
        <f>_xll.RegexString(D174,"汉字",0)</f>
        <v>肠内营养乳剂瑞代</v>
      </c>
      <c r="I174" s="25" t="str">
        <f t="shared" si="4"/>
        <v>肠内营养乳剂</v>
      </c>
      <c r="J174" s="25" t="str">
        <f t="shared" si="5"/>
        <v>肠内营养乳剂瑞代</v>
      </c>
      <c r="K174" t="str">
        <f>_xll.RegexExists(J174,"["&amp;I174&amp;"]{"&amp;LEN(I174)-1&amp;",}",1)</f>
        <v>Y</v>
      </c>
      <c r="L174" s="23">
        <f>_xll.GetMatchingDegree(A174,D174)</f>
        <v>0.88235294117647056</v>
      </c>
    </row>
    <row r="175" spans="1:12" x14ac:dyDescent="0.15">
      <c r="A175" s="5" t="s">
        <v>587</v>
      </c>
      <c r="B175" s="2" t="s">
        <v>588</v>
      </c>
      <c r="C175" s="2" t="s">
        <v>589</v>
      </c>
      <c r="D175" s="3" t="s">
        <v>590</v>
      </c>
      <c r="E175" s="4" t="s">
        <v>1143</v>
      </c>
      <c r="G175" s="25" t="str">
        <f>_xll.RegexString(A175,"汉字",0)</f>
        <v>蒙脱石散</v>
      </c>
      <c r="H175" s="25" t="str">
        <f>_xll.RegexString(D175,"汉字",0)</f>
        <v>润燥止痒胶囊</v>
      </c>
      <c r="I175" s="25" t="str">
        <f t="shared" si="4"/>
        <v>蒙脱石散</v>
      </c>
      <c r="J175" s="25" t="str">
        <f t="shared" si="5"/>
        <v>润燥止痒胶囊</v>
      </c>
      <c r="K175" t="str">
        <f>_xll.RegexExists(J175,"["&amp;I175&amp;"]{"&amp;LEN(I175)-1&amp;",}",1)</f>
        <v>N</v>
      </c>
      <c r="L175" s="23">
        <f>_xll.GetMatchingDegree(A175,D175)</f>
        <v>0</v>
      </c>
    </row>
    <row r="176" spans="1:12" x14ac:dyDescent="0.15">
      <c r="A176" s="5" t="s">
        <v>591</v>
      </c>
      <c r="B176" s="2" t="s">
        <v>592</v>
      </c>
      <c r="C176" s="2" t="s">
        <v>593</v>
      </c>
      <c r="D176" s="3" t="s">
        <v>594</v>
      </c>
      <c r="E176" s="4" t="s">
        <v>3637</v>
      </c>
      <c r="G176" s="25" t="str">
        <f>_xll.RegexString(A176,"汉字",0)</f>
        <v>布拉氏酵母菌粉剂</v>
      </c>
      <c r="H176" s="25" t="str">
        <f>_xll.RegexString(D176,"汉字",0)</f>
        <v>布拉氏酵母菌散亿活</v>
      </c>
      <c r="I176" s="25" t="str">
        <f t="shared" si="4"/>
        <v>布拉氏酵母菌粉剂</v>
      </c>
      <c r="J176" s="25" t="str">
        <f t="shared" si="5"/>
        <v>布拉氏酵母菌散亿活</v>
      </c>
      <c r="K176" t="str">
        <f>_xll.RegexExists(J176,"["&amp;I176&amp;"]{"&amp;LEN(I176)-1&amp;",}",1)</f>
        <v>N</v>
      </c>
      <c r="L176" s="23">
        <f>_xll.GetMatchingDegree(A176,D176)</f>
        <v>0.54545454545454541</v>
      </c>
    </row>
    <row r="177" spans="1:12" x14ac:dyDescent="0.15">
      <c r="A177" s="5" t="s">
        <v>595</v>
      </c>
      <c r="B177" s="2" t="s">
        <v>596</v>
      </c>
      <c r="C177" s="2" t="s">
        <v>597</v>
      </c>
      <c r="D177" s="3" t="s">
        <v>598</v>
      </c>
      <c r="E177" s="4" t="s">
        <v>2093</v>
      </c>
      <c r="G177" s="25" t="str">
        <f>_xll.RegexString(A177,"汉字",0)</f>
        <v>红核妇洁洗液</v>
      </c>
      <c r="H177" s="25" t="str">
        <f>_xll.RegexString(D177,"汉字",0)</f>
        <v>红核妇洁洗液附冲洗器</v>
      </c>
      <c r="I177" s="25" t="str">
        <f t="shared" si="4"/>
        <v>红核妇洁洗液</v>
      </c>
      <c r="J177" s="25" t="str">
        <f t="shared" si="5"/>
        <v>红核妇洁洗液附冲洗器</v>
      </c>
      <c r="K177" t="str">
        <f>_xll.RegexExists(J177,"["&amp;I177&amp;"]{"&amp;LEN(I177)-1&amp;",}",1)</f>
        <v>Y</v>
      </c>
      <c r="L177" s="23">
        <f>_xll.GetMatchingDegree(A177,D177)</f>
        <v>0.5</v>
      </c>
    </row>
    <row r="178" spans="1:12" x14ac:dyDescent="0.15">
      <c r="A178" s="5" t="s">
        <v>599</v>
      </c>
      <c r="B178" s="2" t="s">
        <v>600</v>
      </c>
      <c r="C178" s="2" t="s">
        <v>601</v>
      </c>
      <c r="D178" s="3" t="s">
        <v>602</v>
      </c>
      <c r="E178" s="4" t="s">
        <v>3638</v>
      </c>
      <c r="G178" s="25" t="str">
        <f>_xll.RegexString(A178,"汉字",0)</f>
        <v>更昔洛韦针</v>
      </c>
      <c r="H178" s="25" t="str">
        <f>_xll.RegexString(D178,"汉字",0)</f>
        <v>注射用更昔洛韦更迈欣</v>
      </c>
      <c r="I178" s="25" t="str">
        <f t="shared" si="4"/>
        <v>更昔洛韦针</v>
      </c>
      <c r="J178" s="25" t="str">
        <f t="shared" si="5"/>
        <v>注射用更昔洛韦更迈欣</v>
      </c>
      <c r="K178" t="str">
        <f>_xll.RegexExists(J178,"["&amp;I178&amp;"]{"&amp;LEN(I178)-1&amp;",}",1)</f>
        <v>Y</v>
      </c>
      <c r="L178" s="23">
        <f>_xll.GetMatchingDegree(A178,D178)</f>
        <v>0.41666666666666669</v>
      </c>
    </row>
    <row r="179" spans="1:12" x14ac:dyDescent="0.15">
      <c r="A179" s="5" t="s">
        <v>603</v>
      </c>
      <c r="B179" s="2" t="s">
        <v>604</v>
      </c>
      <c r="C179" s="2" t="s">
        <v>605</v>
      </c>
      <c r="D179" s="3" t="s">
        <v>603</v>
      </c>
      <c r="E179" s="4" t="s">
        <v>605</v>
      </c>
      <c r="G179" s="25" t="str">
        <f>_xll.RegexString(A179,"汉字",0)</f>
        <v>姜黄消痤搽剂</v>
      </c>
      <c r="H179" s="25" t="str">
        <f>_xll.RegexString(D179,"汉字",0)</f>
        <v>姜黄消痤搽剂</v>
      </c>
      <c r="I179" s="25" t="str">
        <f t="shared" si="4"/>
        <v>姜黄消痤搽剂</v>
      </c>
      <c r="J179" s="25" t="str">
        <f t="shared" si="5"/>
        <v>姜黄消痤搽剂</v>
      </c>
      <c r="K179" t="str">
        <f>_xll.RegexExists(J179,"["&amp;I179&amp;"]{"&amp;LEN(I179)-1&amp;",}",1)</f>
        <v>Y</v>
      </c>
      <c r="L179" s="23">
        <f>_xll.GetMatchingDegree(A179,D179)</f>
        <v>1</v>
      </c>
    </row>
    <row r="180" spans="1:12" x14ac:dyDescent="0.15">
      <c r="A180" s="5" t="s">
        <v>606</v>
      </c>
      <c r="B180" s="2" t="s">
        <v>607</v>
      </c>
      <c r="C180" s="2" t="s">
        <v>608</v>
      </c>
      <c r="D180" s="3" t="s">
        <v>609</v>
      </c>
      <c r="E180" s="4" t="s">
        <v>3639</v>
      </c>
      <c r="G180" s="25" t="str">
        <f>_xll.RegexString(A180,"汉字",0)</f>
        <v>巴曲酶注射剂</v>
      </c>
      <c r="H180" s="25" t="str">
        <f>_xll.RegexString(D180,"汉字",0)</f>
        <v>巴曲酶注射液东菱迪芙</v>
      </c>
      <c r="I180" s="25" t="str">
        <f t="shared" si="4"/>
        <v>巴曲酶注射剂</v>
      </c>
      <c r="J180" s="25" t="str">
        <f t="shared" si="5"/>
        <v>巴曲酶注射液东菱迪芙</v>
      </c>
      <c r="K180" t="str">
        <f>_xll.RegexExists(J180,"["&amp;I180&amp;"]{"&amp;LEN(I180)-1&amp;",}",1)</f>
        <v>Y</v>
      </c>
      <c r="L180" s="23">
        <f>_xll.GetMatchingDegree(A180,D180)</f>
        <v>0.41666666666666669</v>
      </c>
    </row>
    <row r="181" spans="1:12" x14ac:dyDescent="0.15">
      <c r="A181" s="5" t="s">
        <v>610</v>
      </c>
      <c r="B181" s="2" t="s">
        <v>611</v>
      </c>
      <c r="C181" s="2" t="s">
        <v>612</v>
      </c>
      <c r="D181" s="3" t="s">
        <v>613</v>
      </c>
      <c r="E181" s="4" t="s">
        <v>3640</v>
      </c>
      <c r="G181" s="25" t="str">
        <f>_xll.RegexString(A181,"汉字",0)</f>
        <v>孟鲁司特钠片</v>
      </c>
      <c r="H181" s="25" t="str">
        <f>_xll.RegexString(D181,"汉字",0)</f>
        <v>丹参川芎嗪注射液</v>
      </c>
      <c r="I181" s="25" t="str">
        <f t="shared" si="4"/>
        <v>孟鲁司特钠片</v>
      </c>
      <c r="J181" s="25" t="str">
        <f t="shared" si="5"/>
        <v>丹参川芎嗪注射液</v>
      </c>
      <c r="K181" t="str">
        <f>_xll.RegexExists(J181,"["&amp;I181&amp;"]{"&amp;LEN(I181)-1&amp;",}",1)</f>
        <v>N</v>
      </c>
      <c r="L181" s="23">
        <f>_xll.GetMatchingDegree(A181,D181)</f>
        <v>0</v>
      </c>
    </row>
    <row r="182" spans="1:12" x14ac:dyDescent="0.15">
      <c r="A182" s="5" t="s">
        <v>614</v>
      </c>
      <c r="B182" s="2" t="s">
        <v>470</v>
      </c>
      <c r="C182" s="2" t="s">
        <v>448</v>
      </c>
      <c r="D182" s="3" t="e">
        <v>#N/A</v>
      </c>
      <c r="E182" s="4" t="e">
        <v>#N/A</v>
      </c>
      <c r="G182" s="25" t="str">
        <f>_xll.RegexString(A182,"汉字",0)</f>
        <v>氯化钠注射剂</v>
      </c>
      <c r="H182" s="25" t="e">
        <f>_xll.RegexString(D182,"汉字",0)</f>
        <v>#VALUE!</v>
      </c>
      <c r="I182" s="25" t="e">
        <f t="shared" si="4"/>
        <v>#VALUE!</v>
      </c>
      <c r="J182" s="25" t="e">
        <f t="shared" si="5"/>
        <v>#VALUE!</v>
      </c>
      <c r="K182" t="e">
        <f>_xll.RegexExists(J182,"["&amp;I182&amp;"]{"&amp;LEN(I182)-1&amp;",}",1)</f>
        <v>#VALUE!</v>
      </c>
      <c r="L182" s="23" t="e">
        <f>_xll.GetMatchingDegree(A182,D182)</f>
        <v>#VALUE!</v>
      </c>
    </row>
    <row r="183" spans="1:12" x14ac:dyDescent="0.15">
      <c r="A183" s="5" t="s">
        <v>615</v>
      </c>
      <c r="B183" s="2" t="s">
        <v>616</v>
      </c>
      <c r="C183" s="2" t="s">
        <v>32</v>
      </c>
      <c r="D183" s="3" t="s">
        <v>617</v>
      </c>
      <c r="E183" s="4" t="s">
        <v>3572</v>
      </c>
      <c r="G183" s="25" t="str">
        <f>_xll.RegexString(A183,"汉字",0)</f>
        <v>贝那普利片</v>
      </c>
      <c r="H183" s="25" t="str">
        <f>_xll.RegexString(D183,"汉字",0)</f>
        <v>盐酸贝那普利片洛汀新</v>
      </c>
      <c r="I183" s="25" t="str">
        <f t="shared" si="4"/>
        <v>贝那普利片</v>
      </c>
      <c r="J183" s="25" t="str">
        <f t="shared" si="5"/>
        <v>盐酸贝那普利片洛汀新</v>
      </c>
      <c r="K183" t="str">
        <f>_xll.RegexExists(J183,"["&amp;I183&amp;"]{"&amp;LEN(I183)-1&amp;",}",1)</f>
        <v>Y</v>
      </c>
      <c r="L183" s="23">
        <f>_xll.GetMatchingDegree(A183,D183)</f>
        <v>0.41666666666666669</v>
      </c>
    </row>
    <row r="184" spans="1:12" x14ac:dyDescent="0.15">
      <c r="A184" s="5" t="s">
        <v>618</v>
      </c>
      <c r="B184" s="2" t="s">
        <v>619</v>
      </c>
      <c r="C184" s="2" t="s">
        <v>620</v>
      </c>
      <c r="D184" s="3" t="s">
        <v>621</v>
      </c>
      <c r="E184" s="4" t="s">
        <v>3641</v>
      </c>
      <c r="G184" s="25" t="str">
        <f>_xll.RegexString(A184,"汉字",0)</f>
        <v>异甘草酸镁注射液</v>
      </c>
      <c r="H184" s="25" t="str">
        <f>_xll.RegexString(D184,"汉字",0)</f>
        <v>异甘草酸镁注射液天晴甘美</v>
      </c>
      <c r="I184" s="25" t="str">
        <f t="shared" si="4"/>
        <v>异甘草酸镁注射液</v>
      </c>
      <c r="J184" s="25" t="str">
        <f t="shared" si="5"/>
        <v>异甘草酸镁注射液天晴甘美</v>
      </c>
      <c r="K184" t="str">
        <f>_xll.RegexExists(J184,"["&amp;I184&amp;"]{"&amp;LEN(I184)-1&amp;",}",1)</f>
        <v>Y</v>
      </c>
      <c r="L184" s="23">
        <f>_xll.GetMatchingDegree(A184,D184)</f>
        <v>0.5714285714285714</v>
      </c>
    </row>
    <row r="185" spans="1:12" x14ac:dyDescent="0.15">
      <c r="A185" s="5" t="s">
        <v>622</v>
      </c>
      <c r="B185" s="2" t="s">
        <v>623</v>
      </c>
      <c r="C185" s="2" t="s">
        <v>620</v>
      </c>
      <c r="D185" s="3" t="s">
        <v>624</v>
      </c>
      <c r="E185" s="4" t="s">
        <v>3641</v>
      </c>
      <c r="G185" s="25" t="str">
        <f>_xll.RegexString(A185,"汉字",0)</f>
        <v>甘草酸二铵肠溶胶囊</v>
      </c>
      <c r="H185" s="25" t="str">
        <f>_xll.RegexString(D185,"汉字",0)</f>
        <v>甘草酸二铵肠溶胶囊天晴甘平</v>
      </c>
      <c r="I185" s="25" t="str">
        <f t="shared" si="4"/>
        <v>甘草酸二铵肠溶胶囊</v>
      </c>
      <c r="J185" s="25" t="str">
        <f t="shared" si="5"/>
        <v>甘草酸二铵肠溶胶囊天晴甘平</v>
      </c>
      <c r="K185" t="str">
        <f>_xll.RegexExists(J185,"["&amp;I185&amp;"]{"&amp;LEN(I185)-1&amp;",}",1)</f>
        <v>Y</v>
      </c>
      <c r="L185" s="23">
        <f>_xll.GetMatchingDegree(A185,D185)</f>
        <v>0.6</v>
      </c>
    </row>
    <row r="186" spans="1:12" x14ac:dyDescent="0.15">
      <c r="A186" s="5" t="s">
        <v>625</v>
      </c>
      <c r="B186" s="2" t="s">
        <v>626</v>
      </c>
      <c r="C186" s="2" t="s">
        <v>131</v>
      </c>
      <c r="D186" s="3" t="s">
        <v>627</v>
      </c>
      <c r="E186" s="4" t="s">
        <v>131</v>
      </c>
      <c r="G186" s="25" t="str">
        <f>_xll.RegexString(A186,"汉字",0)</f>
        <v>卤米松乳膏</v>
      </c>
      <c r="H186" s="25" t="str">
        <f>_xll.RegexString(D186,"汉字",0)</f>
        <v>卤米松乳膏澳能</v>
      </c>
      <c r="I186" s="25" t="str">
        <f t="shared" si="4"/>
        <v>卤米松乳膏</v>
      </c>
      <c r="J186" s="25" t="str">
        <f t="shared" si="5"/>
        <v>卤米松乳膏澳能</v>
      </c>
      <c r="K186" t="str">
        <f>_xll.RegexExists(J186,"["&amp;I186&amp;"]{"&amp;LEN(I186)-1&amp;",}",1)</f>
        <v>Y</v>
      </c>
      <c r="L186" s="23">
        <f>_xll.GetMatchingDegree(A186,D186)</f>
        <v>0.55555555555555558</v>
      </c>
    </row>
    <row r="187" spans="1:12" x14ac:dyDescent="0.15">
      <c r="A187" s="5" t="s">
        <v>628</v>
      </c>
      <c r="B187" s="2" t="s">
        <v>629</v>
      </c>
      <c r="C187" s="2" t="s">
        <v>131</v>
      </c>
      <c r="D187" s="3" t="s">
        <v>630</v>
      </c>
      <c r="E187" s="4" t="s">
        <v>131</v>
      </c>
      <c r="G187" s="25" t="str">
        <f>_xll.RegexString(A187,"汉字",0)</f>
        <v>夫西地酸钠乳膏</v>
      </c>
      <c r="H187" s="25" t="str">
        <f>_xll.RegexString(D187,"汉字",0)</f>
        <v>夫西地酸乳膏奥络</v>
      </c>
      <c r="I187" s="25" t="str">
        <f t="shared" si="4"/>
        <v>夫西地酸钠乳膏</v>
      </c>
      <c r="J187" s="25" t="str">
        <f t="shared" si="5"/>
        <v>夫西地酸乳膏奥络</v>
      </c>
      <c r="K187" t="str">
        <f>_xll.RegexExists(J187,"["&amp;I187&amp;"]{"&amp;LEN(I187)-1&amp;",}",1)</f>
        <v>Y</v>
      </c>
      <c r="L187" s="23">
        <f>_xll.GetMatchingDegree(A187,D187)</f>
        <v>0.6</v>
      </c>
    </row>
    <row r="188" spans="1:12" x14ac:dyDescent="0.15">
      <c r="A188" s="5" t="s">
        <v>631</v>
      </c>
      <c r="B188" s="2" t="s">
        <v>632</v>
      </c>
      <c r="C188" s="2" t="s">
        <v>633</v>
      </c>
      <c r="D188" s="3" t="s">
        <v>634</v>
      </c>
      <c r="E188" s="4" t="s">
        <v>1216</v>
      </c>
      <c r="G188" s="25" t="str">
        <f>_xll.RegexString(A188,"汉字",0)</f>
        <v>炉甘石洗剂</v>
      </c>
      <c r="H188" s="25" t="str">
        <f>_xll.RegexString(D188,"汉字",0)</f>
        <v>盐酸普鲁卡因注射液</v>
      </c>
      <c r="I188" s="25" t="str">
        <f t="shared" si="4"/>
        <v>炉甘石洗剂</v>
      </c>
      <c r="J188" s="25" t="str">
        <f t="shared" si="5"/>
        <v>盐酸普鲁卡因注射液</v>
      </c>
      <c r="K188" t="str">
        <f>_xll.RegexExists(J188,"["&amp;I188&amp;"]{"&amp;LEN(I188)-1&amp;",}",1)</f>
        <v>N</v>
      </c>
      <c r="L188" s="23">
        <f>_xll.GetMatchingDegree(A188,D188)</f>
        <v>0</v>
      </c>
    </row>
    <row r="189" spans="1:12" x14ac:dyDescent="0.15">
      <c r="A189" s="5" t="s">
        <v>635</v>
      </c>
      <c r="B189" s="2" t="s">
        <v>636</v>
      </c>
      <c r="C189" s="2" t="s">
        <v>637</v>
      </c>
      <c r="D189" s="3" t="s">
        <v>638</v>
      </c>
      <c r="E189" s="4" t="s">
        <v>3642</v>
      </c>
      <c r="G189" s="25" t="str">
        <f>_xll.RegexString(A189,"汉字",0)</f>
        <v>格列齐特缓释片</v>
      </c>
      <c r="H189" s="25" t="str">
        <f>_xll.RegexString(D189,"汉字",0)</f>
        <v>格列齐特缓释片达美康</v>
      </c>
      <c r="I189" s="25" t="str">
        <f t="shared" si="4"/>
        <v>格列齐特缓释片</v>
      </c>
      <c r="J189" s="25" t="str">
        <f t="shared" si="5"/>
        <v>格列齐特缓释片达美康</v>
      </c>
      <c r="K189" t="str">
        <f>_xll.RegexExists(J189,"["&amp;I189&amp;"]{"&amp;LEN(I189)-1&amp;",}",1)</f>
        <v>Y</v>
      </c>
      <c r="L189" s="23">
        <f>_xll.GetMatchingDegree(A189,D189)</f>
        <v>0.58333333333333337</v>
      </c>
    </row>
    <row r="190" spans="1:12" x14ac:dyDescent="0.15">
      <c r="A190" s="5" t="s">
        <v>639</v>
      </c>
      <c r="B190" s="2" t="s">
        <v>640</v>
      </c>
      <c r="C190" s="2" t="s">
        <v>641</v>
      </c>
      <c r="D190" s="3" t="s">
        <v>642</v>
      </c>
      <c r="E190" s="4" t="s">
        <v>3643</v>
      </c>
      <c r="G190" s="25" t="str">
        <f>_xll.RegexString(A190,"汉字",0)</f>
        <v>普拉洛芬滴眼液</v>
      </c>
      <c r="H190" s="25" t="str">
        <f>_xll.RegexString(D190,"汉字",0)</f>
        <v>普拉洛芬滴眼液普南扑灵</v>
      </c>
      <c r="I190" s="25" t="str">
        <f t="shared" si="4"/>
        <v>普拉洛芬滴眼液</v>
      </c>
      <c r="J190" s="25" t="str">
        <f t="shared" si="5"/>
        <v>普拉洛芬滴眼液普南扑灵</v>
      </c>
      <c r="K190" t="str">
        <f>_xll.RegexExists(J190,"["&amp;I190&amp;"]{"&amp;LEN(I190)-1&amp;",}",1)</f>
        <v>Y</v>
      </c>
      <c r="L190" s="23">
        <f>_xll.GetMatchingDegree(A190,D190)</f>
        <v>0.53846153846153844</v>
      </c>
    </row>
    <row r="191" spans="1:12" x14ac:dyDescent="0.15">
      <c r="A191" s="5" t="s">
        <v>643</v>
      </c>
      <c r="B191" s="2" t="s">
        <v>644</v>
      </c>
      <c r="C191" s="2" t="s">
        <v>645</v>
      </c>
      <c r="D191" s="3" t="s">
        <v>643</v>
      </c>
      <c r="E191" s="4" t="s">
        <v>3644</v>
      </c>
      <c r="G191" s="25" t="str">
        <f>_xll.RegexString(A191,"汉字",0)</f>
        <v>复方血栓通胶囊</v>
      </c>
      <c r="H191" s="25" t="str">
        <f>_xll.RegexString(D191,"汉字",0)</f>
        <v>复方血栓通胶囊</v>
      </c>
      <c r="I191" s="25" t="str">
        <f t="shared" si="4"/>
        <v>复方血栓通胶囊</v>
      </c>
      <c r="J191" s="25" t="str">
        <f t="shared" si="5"/>
        <v>复方血栓通胶囊</v>
      </c>
      <c r="K191" t="str">
        <f>_xll.RegexExists(J191,"["&amp;I191&amp;"]{"&amp;LEN(I191)-1&amp;",}",1)</f>
        <v>Y</v>
      </c>
      <c r="L191" s="23">
        <f>_xll.GetMatchingDegree(A191,D191)</f>
        <v>1</v>
      </c>
    </row>
    <row r="192" spans="1:12" x14ac:dyDescent="0.15">
      <c r="A192" s="5" t="s">
        <v>646</v>
      </c>
      <c r="B192" s="2" t="s">
        <v>647</v>
      </c>
      <c r="C192" s="2" t="s">
        <v>648</v>
      </c>
      <c r="D192" s="3" t="s">
        <v>646</v>
      </c>
      <c r="E192" s="4" t="s">
        <v>648</v>
      </c>
      <c r="G192" s="25" t="str">
        <f>_xll.RegexString(A192,"汉字",0)</f>
        <v>克拉霉素缓释片</v>
      </c>
      <c r="H192" s="25" t="str">
        <f>_xll.RegexString(D192,"汉字",0)</f>
        <v>克拉霉素缓释片</v>
      </c>
      <c r="I192" s="25" t="str">
        <f t="shared" si="4"/>
        <v>克拉霉素缓释片</v>
      </c>
      <c r="J192" s="25" t="str">
        <f t="shared" si="5"/>
        <v>克拉霉素缓释片</v>
      </c>
      <c r="K192" t="str">
        <f>_xll.RegexExists(J192,"["&amp;I192&amp;"]{"&amp;LEN(I192)-1&amp;",}",1)</f>
        <v>Y</v>
      </c>
      <c r="L192" s="23">
        <f>_xll.GetMatchingDegree(A192,D192)</f>
        <v>1</v>
      </c>
    </row>
    <row r="193" spans="1:12" x14ac:dyDescent="0.15">
      <c r="A193" s="5" t="s">
        <v>649</v>
      </c>
      <c r="B193" s="2" t="s">
        <v>650</v>
      </c>
      <c r="C193" s="2" t="s">
        <v>651</v>
      </c>
      <c r="D193" s="3" t="s">
        <v>649</v>
      </c>
      <c r="E193" s="4" t="s">
        <v>3645</v>
      </c>
      <c r="G193" s="25" t="str">
        <f>_xll.RegexString(A193,"汉字",0)</f>
        <v>穿王消炎片</v>
      </c>
      <c r="H193" s="25" t="str">
        <f>_xll.RegexString(D193,"汉字",0)</f>
        <v>穿王消炎片</v>
      </c>
      <c r="I193" s="25" t="str">
        <f t="shared" si="4"/>
        <v>穿王消炎片</v>
      </c>
      <c r="J193" s="25" t="str">
        <f t="shared" si="5"/>
        <v>穿王消炎片</v>
      </c>
      <c r="K193" t="str">
        <f>_xll.RegexExists(J193,"["&amp;I193&amp;"]{"&amp;LEN(I193)-1&amp;",}",1)</f>
        <v>Y</v>
      </c>
      <c r="L193" s="23">
        <f>_xll.GetMatchingDegree(A193,D193)</f>
        <v>1</v>
      </c>
    </row>
    <row r="194" spans="1:12" x14ac:dyDescent="0.15">
      <c r="A194" s="5" t="s">
        <v>652</v>
      </c>
      <c r="B194" s="2" t="s">
        <v>653</v>
      </c>
      <c r="C194" s="2" t="s">
        <v>654</v>
      </c>
      <c r="D194" s="3" t="s">
        <v>655</v>
      </c>
      <c r="E194" s="4" t="s">
        <v>654</v>
      </c>
      <c r="G194" s="25" t="str">
        <f>_xll.RegexString(A194,"汉字",0)</f>
        <v>氯雷他定分散片</v>
      </c>
      <c r="H194" s="25" t="str">
        <f>_xll.RegexString(D194,"汉字",0)</f>
        <v>氯雷他定分散片雷宁</v>
      </c>
      <c r="I194" s="25" t="str">
        <f t="shared" si="4"/>
        <v>氯雷他定分散片</v>
      </c>
      <c r="J194" s="25" t="str">
        <f t="shared" si="5"/>
        <v>氯雷他定分散片雷宁</v>
      </c>
      <c r="K194" t="str">
        <f>_xll.RegexExists(J194,"["&amp;I194&amp;"]{"&amp;LEN(I194)-1&amp;",}",1)</f>
        <v>Y</v>
      </c>
      <c r="L194" s="23">
        <f>_xll.GetMatchingDegree(A194,D194)</f>
        <v>0.63636363636363635</v>
      </c>
    </row>
    <row r="195" spans="1:12" x14ac:dyDescent="0.15">
      <c r="A195" s="5" t="s">
        <v>656</v>
      </c>
      <c r="B195" s="2" t="s">
        <v>657</v>
      </c>
      <c r="C195" s="2" t="s">
        <v>658</v>
      </c>
      <c r="D195" s="3" t="e">
        <v>#N/A</v>
      </c>
      <c r="E195" s="4" t="e">
        <v>#N/A</v>
      </c>
      <c r="G195" s="25" t="str">
        <f>_xll.RegexString(A195,"汉字",0)</f>
        <v>注射用比阿培南</v>
      </c>
      <c r="H195" s="25" t="e">
        <f>_xll.RegexString(D195,"汉字",0)</f>
        <v>#VALUE!</v>
      </c>
      <c r="I195" s="25" t="e">
        <f t="shared" ref="I195:I258" si="6">IF(LEN(G195)-LEN(H195) &gt; 0,H195,G195)</f>
        <v>#VALUE!</v>
      </c>
      <c r="J195" s="25" t="e">
        <f t="shared" ref="J195:J258" si="7">IF(LEN(G195)-LEN(H195) &gt; 0,G195,H195)</f>
        <v>#VALUE!</v>
      </c>
      <c r="K195" t="e">
        <f>_xll.RegexExists(J195,"["&amp;I195&amp;"]{"&amp;LEN(I195)-1&amp;",}",1)</f>
        <v>#VALUE!</v>
      </c>
      <c r="L195" s="23" t="e">
        <f>_xll.GetMatchingDegree(A195,D195)</f>
        <v>#VALUE!</v>
      </c>
    </row>
    <row r="196" spans="1:12" x14ac:dyDescent="0.15">
      <c r="A196" s="5" t="s">
        <v>659</v>
      </c>
      <c r="B196" s="2" t="s">
        <v>660</v>
      </c>
      <c r="C196" s="2" t="s">
        <v>661</v>
      </c>
      <c r="D196" s="3" t="s">
        <v>659</v>
      </c>
      <c r="E196" s="4" t="s">
        <v>661</v>
      </c>
      <c r="G196" s="25" t="str">
        <f>_xll.RegexString(A196,"汉字",0)</f>
        <v>银屑胶囊</v>
      </c>
      <c r="H196" s="25" t="str">
        <f>_xll.RegexString(D196,"汉字",0)</f>
        <v>银屑胶囊</v>
      </c>
      <c r="I196" s="25" t="str">
        <f t="shared" si="6"/>
        <v>银屑胶囊</v>
      </c>
      <c r="J196" s="25" t="str">
        <f t="shared" si="7"/>
        <v>银屑胶囊</v>
      </c>
      <c r="K196" t="str">
        <f>_xll.RegexExists(J196,"["&amp;I196&amp;"]{"&amp;LEN(I196)-1&amp;",}",1)</f>
        <v>Y</v>
      </c>
      <c r="L196" s="23">
        <f>_xll.GetMatchingDegree(A196,D196)</f>
        <v>1</v>
      </c>
    </row>
    <row r="197" spans="1:12" x14ac:dyDescent="0.15">
      <c r="A197" s="5" t="s">
        <v>662</v>
      </c>
      <c r="B197" s="2" t="s">
        <v>663</v>
      </c>
      <c r="C197" s="2" t="s">
        <v>664</v>
      </c>
      <c r="D197" s="3" t="s">
        <v>662</v>
      </c>
      <c r="E197" s="4" t="s">
        <v>664</v>
      </c>
      <c r="G197" s="25" t="str">
        <f>_xll.RegexString(A197,"汉字",0)</f>
        <v>复方青黛胶囊</v>
      </c>
      <c r="H197" s="25" t="str">
        <f>_xll.RegexString(D197,"汉字",0)</f>
        <v>复方青黛胶囊</v>
      </c>
      <c r="I197" s="25" t="str">
        <f t="shared" si="6"/>
        <v>复方青黛胶囊</v>
      </c>
      <c r="J197" s="25" t="str">
        <f t="shared" si="7"/>
        <v>复方青黛胶囊</v>
      </c>
      <c r="K197" t="str">
        <f>_xll.RegexExists(J197,"["&amp;I197&amp;"]{"&amp;LEN(I197)-1&amp;",}",1)</f>
        <v>Y</v>
      </c>
      <c r="L197" s="23">
        <f>_xll.GetMatchingDegree(A197,D197)</f>
        <v>1</v>
      </c>
    </row>
    <row r="198" spans="1:12" x14ac:dyDescent="0.15">
      <c r="A198" s="5" t="s">
        <v>665</v>
      </c>
      <c r="B198" s="2" t="s">
        <v>604</v>
      </c>
      <c r="C198" s="2" t="s">
        <v>666</v>
      </c>
      <c r="D198" s="3" t="s">
        <v>667</v>
      </c>
      <c r="E198" s="4" t="s">
        <v>3646</v>
      </c>
      <c r="G198" s="25" t="str">
        <f>_xll.RegexString(A198,"汉字",0)</f>
        <v>复方甘草酸苷注射液</v>
      </c>
      <c r="H198" s="25" t="str">
        <f>_xll.RegexString(D198,"汉字",0)</f>
        <v>复方甘草酸苷注射液美能</v>
      </c>
      <c r="I198" s="25" t="str">
        <f t="shared" si="6"/>
        <v>复方甘草酸苷注射液</v>
      </c>
      <c r="J198" s="25" t="str">
        <f t="shared" si="7"/>
        <v>复方甘草酸苷注射液美能</v>
      </c>
      <c r="K198" t="str">
        <f>_xll.RegexExists(J198,"["&amp;I198&amp;"]{"&amp;LEN(I198)-1&amp;",}",1)</f>
        <v>Y</v>
      </c>
      <c r="L198" s="23">
        <f>_xll.GetMatchingDegree(A198,D198)</f>
        <v>0.69230769230769229</v>
      </c>
    </row>
    <row r="199" spans="1:12" x14ac:dyDescent="0.15">
      <c r="A199" s="5" t="s">
        <v>668</v>
      </c>
      <c r="B199" s="2" t="s">
        <v>669</v>
      </c>
      <c r="C199" s="2" t="s">
        <v>670</v>
      </c>
      <c r="D199" s="3" t="s">
        <v>671</v>
      </c>
      <c r="E199" s="4" t="s">
        <v>3647</v>
      </c>
      <c r="G199" s="25" t="str">
        <f>_xll.RegexString(A199,"汉字",0)</f>
        <v>银屑灵煎膏</v>
      </c>
      <c r="H199" s="25" t="str">
        <f>_xll.RegexString(D199,"汉字",0)</f>
        <v>银屑灵膏</v>
      </c>
      <c r="I199" s="25" t="str">
        <f t="shared" si="6"/>
        <v>银屑灵膏</v>
      </c>
      <c r="J199" s="25" t="str">
        <f t="shared" si="7"/>
        <v>银屑灵煎膏</v>
      </c>
      <c r="K199" t="str">
        <f>_xll.RegexExists(J199,"["&amp;I199&amp;"]{"&amp;LEN(I199)-1&amp;",}",1)</f>
        <v>Y</v>
      </c>
      <c r="L199" s="23">
        <f>_xll.GetMatchingDegree(A199,D199)</f>
        <v>0.8</v>
      </c>
    </row>
    <row r="200" spans="1:12" x14ac:dyDescent="0.15">
      <c r="A200" s="5" t="s">
        <v>672</v>
      </c>
      <c r="B200" s="2" t="s">
        <v>126</v>
      </c>
      <c r="C200" s="2" t="s">
        <v>673</v>
      </c>
      <c r="D200" s="3" t="s">
        <v>672</v>
      </c>
      <c r="E200" s="4" t="s">
        <v>3648</v>
      </c>
      <c r="G200" s="25" t="str">
        <f>_xll.RegexString(A200,"汉字",0)</f>
        <v>异维酸红霉素凝胶</v>
      </c>
      <c r="H200" s="25" t="str">
        <f>_xll.RegexString(D200,"汉字",0)</f>
        <v>异维酸红霉素凝胶</v>
      </c>
      <c r="I200" s="25" t="str">
        <f t="shared" si="6"/>
        <v>异维酸红霉素凝胶</v>
      </c>
      <c r="J200" s="25" t="str">
        <f t="shared" si="7"/>
        <v>异维酸红霉素凝胶</v>
      </c>
      <c r="K200" t="str">
        <f>_xll.RegexExists(J200,"["&amp;I200&amp;"]{"&amp;LEN(I200)-1&amp;",}",1)</f>
        <v>Y</v>
      </c>
      <c r="L200" s="23">
        <f>_xll.GetMatchingDegree(A200,D200)</f>
        <v>1</v>
      </c>
    </row>
    <row r="201" spans="1:12" x14ac:dyDescent="0.15">
      <c r="A201" s="5" t="s">
        <v>674</v>
      </c>
      <c r="B201" s="2" t="s">
        <v>675</v>
      </c>
      <c r="C201" s="2" t="s">
        <v>676</v>
      </c>
      <c r="D201" s="3" t="s">
        <v>132</v>
      </c>
      <c r="E201" s="4" t="s">
        <v>131</v>
      </c>
      <c r="G201" s="25" t="str">
        <f>_xll.RegexString(A201,"汉字",0)</f>
        <v>溴己新葡萄糖注射液</v>
      </c>
      <c r="H201" s="25" t="str">
        <f>_xll.RegexString(D201,"汉字",0)</f>
        <v>复方氟米松软膏奥深</v>
      </c>
      <c r="I201" s="25" t="str">
        <f t="shared" si="6"/>
        <v>溴己新葡萄糖注射液</v>
      </c>
      <c r="J201" s="25" t="str">
        <f t="shared" si="7"/>
        <v>复方氟米松软膏奥深</v>
      </c>
      <c r="K201" t="str">
        <f>_xll.RegexExists(J201,"["&amp;I201&amp;"]{"&amp;LEN(I201)-1&amp;",}",1)</f>
        <v>N</v>
      </c>
      <c r="L201" s="23">
        <f>_xll.GetMatchingDegree(A201,D201)</f>
        <v>0</v>
      </c>
    </row>
    <row r="202" spans="1:12" x14ac:dyDescent="0.15">
      <c r="A202" s="5" t="s">
        <v>677</v>
      </c>
      <c r="B202" s="2" t="s">
        <v>678</v>
      </c>
      <c r="C202" s="2" t="s">
        <v>679</v>
      </c>
      <c r="D202" s="3" t="s">
        <v>680</v>
      </c>
      <c r="E202" s="4" t="s">
        <v>3649</v>
      </c>
      <c r="G202" s="25" t="str">
        <f>_xll.RegexString(A202,"汉字",0)</f>
        <v>复方托吡卡胺眼药水</v>
      </c>
      <c r="H202" s="25" t="str">
        <f>_xll.RegexString(D202,"汉字",0)</f>
        <v>复方托吡卡胺滴眼液</v>
      </c>
      <c r="I202" s="25" t="str">
        <f t="shared" si="6"/>
        <v>复方托吡卡胺眼药水</v>
      </c>
      <c r="J202" s="25" t="str">
        <f t="shared" si="7"/>
        <v>复方托吡卡胺滴眼液</v>
      </c>
      <c r="K202" t="str">
        <f>_xll.RegexExists(J202,"["&amp;I202&amp;"]{"&amp;LEN(I202)-1&amp;",}",1)</f>
        <v>N</v>
      </c>
      <c r="L202" s="23">
        <f>_xll.GetMatchingDegree(A202,D202)</f>
        <v>0.77777777777777779</v>
      </c>
    </row>
    <row r="203" spans="1:12" x14ac:dyDescent="0.15">
      <c r="A203" s="5" t="s">
        <v>681</v>
      </c>
      <c r="B203" s="2" t="s">
        <v>682</v>
      </c>
      <c r="C203" s="2" t="s">
        <v>683</v>
      </c>
      <c r="D203" s="3" t="s">
        <v>684</v>
      </c>
      <c r="E203" s="4" t="s">
        <v>13</v>
      </c>
      <c r="G203" s="25" t="str">
        <f>_xll.RegexString(A203,"汉字",0)</f>
        <v>硝苯地平控释片</v>
      </c>
      <c r="H203" s="25" t="str">
        <f>_xll.RegexString(D203,"汉字",0)</f>
        <v>硝苯地平控释片拜新同</v>
      </c>
      <c r="I203" s="25" t="str">
        <f t="shared" si="6"/>
        <v>硝苯地平控释片</v>
      </c>
      <c r="J203" s="25" t="str">
        <f t="shared" si="7"/>
        <v>硝苯地平控释片拜新同</v>
      </c>
      <c r="K203" t="str">
        <f>_xll.RegexExists(J203,"["&amp;I203&amp;"]{"&amp;LEN(I203)-1&amp;",}",1)</f>
        <v>Y</v>
      </c>
      <c r="L203" s="23">
        <f>_xll.GetMatchingDegree(A203,D203)</f>
        <v>0.58333333333333337</v>
      </c>
    </row>
    <row r="204" spans="1:12" x14ac:dyDescent="0.15">
      <c r="A204" s="5" t="s">
        <v>685</v>
      </c>
      <c r="B204" s="2" t="s">
        <v>686</v>
      </c>
      <c r="C204" s="2" t="s">
        <v>687</v>
      </c>
      <c r="D204" s="3" t="s">
        <v>576</v>
      </c>
      <c r="E204" s="4" t="s">
        <v>3635</v>
      </c>
      <c r="G204" s="25" t="str">
        <f>_xll.RegexString(A204,"汉字",0)</f>
        <v>沙丁胺醇气雾剂</v>
      </c>
      <c r="H204" s="25" t="str">
        <f>_xll.RegexString(D204,"汉字",0)</f>
        <v>硫酸沙丁胺醇气雾剂万托林</v>
      </c>
      <c r="I204" s="25" t="str">
        <f t="shared" si="6"/>
        <v>沙丁胺醇气雾剂</v>
      </c>
      <c r="J204" s="25" t="str">
        <f t="shared" si="7"/>
        <v>硫酸沙丁胺醇气雾剂万托林</v>
      </c>
      <c r="K204" t="str">
        <f>_xll.RegexExists(J204,"["&amp;I204&amp;"]{"&amp;LEN(I204)-1&amp;",}",1)</f>
        <v>Y</v>
      </c>
      <c r="L204" s="23">
        <f>_xll.GetMatchingDegree(A204,D204)</f>
        <v>0.5</v>
      </c>
    </row>
    <row r="205" spans="1:12" x14ac:dyDescent="0.15">
      <c r="A205" s="5" t="s">
        <v>688</v>
      </c>
      <c r="B205" s="2" t="s">
        <v>689</v>
      </c>
      <c r="C205" s="2" t="s">
        <v>690</v>
      </c>
      <c r="D205" s="3" t="s">
        <v>691</v>
      </c>
      <c r="E205" s="4" t="s">
        <v>3650</v>
      </c>
      <c r="G205" s="25" t="str">
        <f>_xll.RegexString(A205,"汉字",0)</f>
        <v>异丙托溴铵吸入溶液剂</v>
      </c>
      <c r="H205" s="25" t="str">
        <f>_xll.RegexString(D205,"汉字",0)</f>
        <v>吸入用异丙托溴铵溶液爱全乐</v>
      </c>
      <c r="I205" s="25" t="str">
        <f t="shared" si="6"/>
        <v>异丙托溴铵吸入溶液剂</v>
      </c>
      <c r="J205" s="25" t="str">
        <f t="shared" si="7"/>
        <v>吸入用异丙托溴铵溶液爱全乐</v>
      </c>
      <c r="K205" t="str">
        <f>_xll.RegexExists(J205,"["&amp;I205&amp;"]{"&amp;LEN(I205)-1&amp;",}",1)</f>
        <v>N</v>
      </c>
      <c r="L205" s="23">
        <f>_xll.GetMatchingDegree(A205,D205)</f>
        <v>0.6</v>
      </c>
    </row>
    <row r="206" spans="1:12" x14ac:dyDescent="0.15">
      <c r="A206" s="5" t="s">
        <v>692</v>
      </c>
      <c r="B206" s="2" t="s">
        <v>693</v>
      </c>
      <c r="C206" s="2" t="s">
        <v>694</v>
      </c>
      <c r="D206" s="3" t="s">
        <v>695</v>
      </c>
      <c r="E206" s="4" t="s">
        <v>3651</v>
      </c>
      <c r="G206" s="25" t="str">
        <f>_xll.RegexString(A206,"汉字",0)</f>
        <v>氨溴索注射剂</v>
      </c>
      <c r="H206" s="25" t="str">
        <f>_xll.RegexString(D206,"汉字",0)</f>
        <v>盐酸氨溴索注射液</v>
      </c>
      <c r="I206" s="25" t="str">
        <f t="shared" si="6"/>
        <v>氨溴索注射剂</v>
      </c>
      <c r="J206" s="25" t="str">
        <f t="shared" si="7"/>
        <v>盐酸氨溴索注射液</v>
      </c>
      <c r="K206" t="str">
        <f>_xll.RegexExists(J206,"["&amp;I206&amp;"]{"&amp;LEN(I206)-1&amp;",}",1)</f>
        <v>Y</v>
      </c>
      <c r="L206" s="23">
        <f>_xll.GetMatchingDegree(A206,D206)</f>
        <v>0.625</v>
      </c>
    </row>
    <row r="207" spans="1:12" x14ac:dyDescent="0.15">
      <c r="A207" s="5" t="s">
        <v>696</v>
      </c>
      <c r="B207" s="2" t="s">
        <v>697</v>
      </c>
      <c r="C207" s="2" t="s">
        <v>698</v>
      </c>
      <c r="D207" s="3" t="s">
        <v>699</v>
      </c>
      <c r="E207" s="4" t="s">
        <v>698</v>
      </c>
      <c r="G207" s="25" t="str">
        <f>_xll.RegexString(A207,"汉字",0)</f>
        <v>西替利嗪分散片</v>
      </c>
      <c r="H207" s="25" t="str">
        <f>_xll.RegexString(D207,"汉字",0)</f>
        <v>盐酸西替利嗪分散片喜宁</v>
      </c>
      <c r="I207" s="25" t="str">
        <f t="shared" si="6"/>
        <v>西替利嗪分散片</v>
      </c>
      <c r="J207" s="25" t="str">
        <f t="shared" si="7"/>
        <v>盐酸西替利嗪分散片喜宁</v>
      </c>
      <c r="K207" t="str">
        <f>_xll.RegexExists(J207,"["&amp;I207&amp;"]{"&amp;LEN(I207)-1&amp;",}",1)</f>
        <v>Y</v>
      </c>
      <c r="L207" s="23">
        <f>_xll.GetMatchingDegree(A207,D207)</f>
        <v>0.53846153846153844</v>
      </c>
    </row>
    <row r="208" spans="1:12" x14ac:dyDescent="0.15">
      <c r="A208" s="5" t="s">
        <v>700</v>
      </c>
      <c r="B208" s="2" t="s">
        <v>701</v>
      </c>
      <c r="C208" s="2" t="s">
        <v>702</v>
      </c>
      <c r="D208" s="3" t="s">
        <v>576</v>
      </c>
      <c r="E208" s="4" t="s">
        <v>3635</v>
      </c>
      <c r="G208" s="25" t="str">
        <f>_xll.RegexString(A208,"汉字",0)</f>
        <v>注射用甲泼尼龙琥珀酸钠</v>
      </c>
      <c r="H208" s="25" t="str">
        <f>_xll.RegexString(D208,"汉字",0)</f>
        <v>硫酸沙丁胺醇气雾剂万托林</v>
      </c>
      <c r="I208" s="25" t="str">
        <f t="shared" si="6"/>
        <v>注射用甲泼尼龙琥珀酸钠</v>
      </c>
      <c r="J208" s="25" t="str">
        <f t="shared" si="7"/>
        <v>硫酸沙丁胺醇气雾剂万托林</v>
      </c>
      <c r="K208" t="str">
        <f>_xll.RegexExists(J208,"["&amp;I208&amp;"]{"&amp;LEN(I208)-1&amp;",}",1)</f>
        <v>N</v>
      </c>
      <c r="L208" s="23">
        <f>_xll.GetMatchingDegree(A208,D208)</f>
        <v>7.1428571428571425E-2</v>
      </c>
    </row>
    <row r="209" spans="1:12" x14ac:dyDescent="0.15">
      <c r="A209" s="5" t="s">
        <v>703</v>
      </c>
      <c r="B209" s="2" t="s">
        <v>704</v>
      </c>
      <c r="C209" s="2" t="s">
        <v>705</v>
      </c>
      <c r="D209" s="3" t="s">
        <v>706</v>
      </c>
      <c r="E209" s="4" t="s">
        <v>3652</v>
      </c>
      <c r="G209" s="25" t="str">
        <f>_xll.RegexString(A209,"汉字",0)</f>
        <v>舒血宁注射剂</v>
      </c>
      <c r="H209" s="25" t="str">
        <f>_xll.RegexString(D209,"汉字",0)</f>
        <v>华法林钠片</v>
      </c>
      <c r="I209" s="25" t="str">
        <f t="shared" si="6"/>
        <v>华法林钠片</v>
      </c>
      <c r="J209" s="25" t="str">
        <f t="shared" si="7"/>
        <v>舒血宁注射剂</v>
      </c>
      <c r="K209" t="str">
        <f>_xll.RegexExists(J209,"["&amp;I209&amp;"]{"&amp;LEN(I209)-1&amp;",}",1)</f>
        <v>N</v>
      </c>
      <c r="L209" s="23">
        <f>_xll.GetMatchingDegree(A209,D209)</f>
        <v>0</v>
      </c>
    </row>
    <row r="210" spans="1:12" x14ac:dyDescent="0.15">
      <c r="A210" s="5" t="s">
        <v>707</v>
      </c>
      <c r="B210" s="2" t="s">
        <v>708</v>
      </c>
      <c r="C210" s="2" t="s">
        <v>709</v>
      </c>
      <c r="D210" s="3" t="s">
        <v>707</v>
      </c>
      <c r="E210" s="4" t="s">
        <v>3653</v>
      </c>
      <c r="G210" s="25" t="str">
        <f>_xll.RegexString(A210,"汉字",0)</f>
        <v>红花注射液</v>
      </c>
      <c r="H210" s="25" t="str">
        <f>_xll.RegexString(D210,"汉字",0)</f>
        <v>红花注射液</v>
      </c>
      <c r="I210" s="25" t="str">
        <f t="shared" si="6"/>
        <v>红花注射液</v>
      </c>
      <c r="J210" s="25" t="str">
        <f t="shared" si="7"/>
        <v>红花注射液</v>
      </c>
      <c r="K210" t="str">
        <f>_xll.RegexExists(J210,"["&amp;I210&amp;"]{"&amp;LEN(I210)-1&amp;",}",1)</f>
        <v>Y</v>
      </c>
      <c r="L210" s="23">
        <f>_xll.GetMatchingDegree(A210,D210)</f>
        <v>1</v>
      </c>
    </row>
    <row r="211" spans="1:12" x14ac:dyDescent="0.15">
      <c r="A211" s="5" t="s">
        <v>710</v>
      </c>
      <c r="B211" s="2" t="s">
        <v>711</v>
      </c>
      <c r="C211" s="2" t="s">
        <v>712</v>
      </c>
      <c r="D211" s="3" t="s">
        <v>713</v>
      </c>
      <c r="E211" s="4" t="s">
        <v>2445</v>
      </c>
      <c r="G211" s="25" t="str">
        <f>_xll.RegexString(A211,"汉字",0)</f>
        <v>阿奇霉素注射剂</v>
      </c>
      <c r="H211" s="25" t="str">
        <f>_xll.RegexString(D211,"汉字",0)</f>
        <v>注射用盐酸阿糖胞苷</v>
      </c>
      <c r="I211" s="25" t="str">
        <f t="shared" si="6"/>
        <v>阿奇霉素注射剂</v>
      </c>
      <c r="J211" s="25" t="str">
        <f t="shared" si="7"/>
        <v>注射用盐酸阿糖胞苷</v>
      </c>
      <c r="K211" t="str">
        <f>_xll.RegexExists(J211,"["&amp;I211&amp;"]{"&amp;LEN(I211)-1&amp;",}",1)</f>
        <v>N</v>
      </c>
      <c r="L211" s="23">
        <f>_xll.GetMatchingDegree(A211,D211)</f>
        <v>0.33333333333333331</v>
      </c>
    </row>
    <row r="212" spans="1:12" x14ac:dyDescent="0.15">
      <c r="A212" s="5" t="s">
        <v>714</v>
      </c>
      <c r="B212" s="2" t="s">
        <v>715</v>
      </c>
      <c r="C212" s="2" t="s">
        <v>716</v>
      </c>
      <c r="D212" s="3" t="s">
        <v>717</v>
      </c>
      <c r="E212" s="4" t="s">
        <v>3654</v>
      </c>
      <c r="G212" s="25" t="str">
        <f>_xll.RegexString(A212,"汉字",0)</f>
        <v>头孢替胺注射剂</v>
      </c>
      <c r="H212" s="25" t="str">
        <f>_xll.RegexString(D212,"汉字",0)</f>
        <v>注射用盐酸头孢替安</v>
      </c>
      <c r="I212" s="25" t="str">
        <f t="shared" si="6"/>
        <v>头孢替胺注射剂</v>
      </c>
      <c r="J212" s="25" t="str">
        <f t="shared" si="7"/>
        <v>注射用盐酸头孢替安</v>
      </c>
      <c r="K212" t="str">
        <f>_xll.RegexExists(J212,"["&amp;I212&amp;"]{"&amp;LEN(I212)-1&amp;",}",1)</f>
        <v>N</v>
      </c>
      <c r="L212" s="23">
        <f>_xll.GetMatchingDegree(A212,D212)</f>
        <v>0.55555555555555558</v>
      </c>
    </row>
    <row r="213" spans="1:12" x14ac:dyDescent="0.15">
      <c r="A213" s="5" t="s">
        <v>718</v>
      </c>
      <c r="B213" s="2" t="s">
        <v>719</v>
      </c>
      <c r="C213" s="2" t="s">
        <v>720</v>
      </c>
      <c r="D213" s="3" t="s">
        <v>721</v>
      </c>
      <c r="E213" s="4" t="s">
        <v>720</v>
      </c>
      <c r="G213" s="25" t="str">
        <f>_xll.RegexString(A213,"汉字",0)</f>
        <v>低分子肝素钙注射剂</v>
      </c>
      <c r="H213" s="25" t="str">
        <f>_xll.RegexString(D213,"汉字",0)</f>
        <v>低分子量肝素钙注射液</v>
      </c>
      <c r="I213" s="25" t="str">
        <f t="shared" si="6"/>
        <v>低分子肝素钙注射剂</v>
      </c>
      <c r="J213" s="25" t="str">
        <f t="shared" si="7"/>
        <v>低分子量肝素钙注射液</v>
      </c>
      <c r="K213" t="str">
        <f>_xll.RegexExists(J213,"["&amp;I213&amp;"]{"&amp;LEN(I213)-1&amp;",}",1)</f>
        <v>N</v>
      </c>
      <c r="L213" s="23">
        <f>_xll.GetMatchingDegree(A213,D213)</f>
        <v>0.8</v>
      </c>
    </row>
    <row r="214" spans="1:12" x14ac:dyDescent="0.15">
      <c r="A214" s="5" t="s">
        <v>722</v>
      </c>
      <c r="B214" s="2" t="s">
        <v>723</v>
      </c>
      <c r="C214" s="2" t="s">
        <v>724</v>
      </c>
      <c r="D214" s="3" t="s">
        <v>722</v>
      </c>
      <c r="E214" s="4" t="s">
        <v>724</v>
      </c>
      <c r="G214" s="25" t="str">
        <f>_xll.RegexString(A214,"汉字",0)</f>
        <v>一清胶囊</v>
      </c>
      <c r="H214" s="25" t="str">
        <f>_xll.RegexString(D214,"汉字",0)</f>
        <v>一清胶囊</v>
      </c>
      <c r="I214" s="25" t="str">
        <f t="shared" si="6"/>
        <v>一清胶囊</v>
      </c>
      <c r="J214" s="25" t="str">
        <f t="shared" si="7"/>
        <v>一清胶囊</v>
      </c>
      <c r="K214" t="str">
        <f>_xll.RegexExists(J214,"["&amp;I214&amp;"]{"&amp;LEN(I214)-1&amp;",}",1)</f>
        <v>Y</v>
      </c>
      <c r="L214" s="23">
        <f>_xll.GetMatchingDegree(A214,D214)</f>
        <v>1</v>
      </c>
    </row>
    <row r="215" spans="1:12" x14ac:dyDescent="0.15">
      <c r="A215" s="5" t="s">
        <v>725</v>
      </c>
      <c r="B215" s="2" t="s">
        <v>726</v>
      </c>
      <c r="C215" s="2" t="s">
        <v>727</v>
      </c>
      <c r="D215" s="3" t="s">
        <v>725</v>
      </c>
      <c r="E215" s="4" t="s">
        <v>29</v>
      </c>
      <c r="G215" s="25" t="str">
        <f>_xll.RegexString(A215,"汉字",0)</f>
        <v>甲硝唑片</v>
      </c>
      <c r="H215" s="25" t="str">
        <f>_xll.RegexString(D215,"汉字",0)</f>
        <v>甲硝唑片</v>
      </c>
      <c r="I215" s="25" t="str">
        <f t="shared" si="6"/>
        <v>甲硝唑片</v>
      </c>
      <c r="J215" s="25" t="str">
        <f t="shared" si="7"/>
        <v>甲硝唑片</v>
      </c>
      <c r="K215" t="str">
        <f>_xll.RegexExists(J215,"["&amp;I215&amp;"]{"&amp;LEN(I215)-1&amp;",}",1)</f>
        <v>Y</v>
      </c>
      <c r="L215" s="23">
        <f>_xll.GetMatchingDegree(A215,D215)</f>
        <v>1</v>
      </c>
    </row>
    <row r="216" spans="1:12" x14ac:dyDescent="0.15">
      <c r="A216" s="5" t="s">
        <v>590</v>
      </c>
      <c r="B216" s="2" t="s">
        <v>728</v>
      </c>
      <c r="C216" s="2" t="s">
        <v>729</v>
      </c>
      <c r="D216" s="3" t="s">
        <v>590</v>
      </c>
      <c r="E216" s="4" t="s">
        <v>1143</v>
      </c>
      <c r="G216" s="25" t="str">
        <f>_xll.RegexString(A216,"汉字",0)</f>
        <v>润燥止痒胶囊</v>
      </c>
      <c r="H216" s="25" t="str">
        <f>_xll.RegexString(D216,"汉字",0)</f>
        <v>润燥止痒胶囊</v>
      </c>
      <c r="I216" s="25" t="str">
        <f t="shared" si="6"/>
        <v>润燥止痒胶囊</v>
      </c>
      <c r="J216" s="25" t="str">
        <f t="shared" si="7"/>
        <v>润燥止痒胶囊</v>
      </c>
      <c r="K216" t="str">
        <f>_xll.RegexExists(J216,"["&amp;I216&amp;"]{"&amp;LEN(I216)-1&amp;",}",1)</f>
        <v>Y</v>
      </c>
      <c r="L216" s="23">
        <f>_xll.GetMatchingDegree(A216,D216)</f>
        <v>1</v>
      </c>
    </row>
    <row r="217" spans="1:12" x14ac:dyDescent="0.15">
      <c r="A217" s="5" t="s">
        <v>730</v>
      </c>
      <c r="B217" s="2" t="s">
        <v>731</v>
      </c>
      <c r="C217" s="2" t="s">
        <v>732</v>
      </c>
      <c r="D217" s="3" t="s">
        <v>733</v>
      </c>
      <c r="E217" s="4" t="s">
        <v>3655</v>
      </c>
      <c r="G217" s="25" t="str">
        <f>_xll.RegexString(A217,"汉字",0)</f>
        <v>钙泊三醇倍他米松</v>
      </c>
      <c r="H217" s="25" t="str">
        <f>_xll.RegexString(D217,"汉字",0)</f>
        <v>钙泊三醇倍他米松软膏</v>
      </c>
      <c r="I217" s="25" t="str">
        <f t="shared" si="6"/>
        <v>钙泊三醇倍他米松</v>
      </c>
      <c r="J217" s="25" t="str">
        <f t="shared" si="7"/>
        <v>钙泊三醇倍他米松软膏</v>
      </c>
      <c r="K217" t="str">
        <f>_xll.RegexExists(J217,"["&amp;I217&amp;"]{"&amp;LEN(I217)-1&amp;",}",1)</f>
        <v>Y</v>
      </c>
      <c r="L217" s="23">
        <f>_xll.GetMatchingDegree(A217,D217)</f>
        <v>0.8</v>
      </c>
    </row>
    <row r="218" spans="1:12" x14ac:dyDescent="0.15">
      <c r="A218" s="5" t="s">
        <v>734</v>
      </c>
      <c r="B218" s="2" t="s">
        <v>735</v>
      </c>
      <c r="C218" s="2" t="s">
        <v>148</v>
      </c>
      <c r="D218" s="3" t="s">
        <v>736</v>
      </c>
      <c r="E218" s="4" t="s">
        <v>3583</v>
      </c>
      <c r="G218" s="25" t="str">
        <f>_xll.RegexString(A218,"汉字",0)</f>
        <v>萘替芬酮康唑乳膏</v>
      </c>
      <c r="H218" s="25" t="str">
        <f>_xll.RegexString(D218,"汉字",0)</f>
        <v>萘替芬酮康唑乳膏必亮</v>
      </c>
      <c r="I218" s="25" t="str">
        <f t="shared" si="6"/>
        <v>萘替芬酮康唑乳膏</v>
      </c>
      <c r="J218" s="25" t="str">
        <f t="shared" si="7"/>
        <v>萘替芬酮康唑乳膏必亮</v>
      </c>
      <c r="K218" t="str">
        <f>_xll.RegexExists(J218,"["&amp;I218&amp;"]{"&amp;LEN(I218)-1&amp;",}",1)</f>
        <v>Y</v>
      </c>
      <c r="L218" s="23">
        <f>_xll.GetMatchingDegree(A218,D218)</f>
        <v>0.66666666666666663</v>
      </c>
    </row>
    <row r="219" spans="1:12" x14ac:dyDescent="0.15">
      <c r="A219" s="5" t="s">
        <v>737</v>
      </c>
      <c r="B219" s="2" t="s">
        <v>738</v>
      </c>
      <c r="C219" s="2" t="s">
        <v>739</v>
      </c>
      <c r="D219" s="3" t="s">
        <v>737</v>
      </c>
      <c r="E219" s="4" t="s">
        <v>739</v>
      </c>
      <c r="G219" s="25" t="str">
        <f>_xll.RegexString(A219,"汉字",0)</f>
        <v>消白软膏</v>
      </c>
      <c r="H219" s="25" t="str">
        <f>_xll.RegexString(D219,"汉字",0)</f>
        <v>消白软膏</v>
      </c>
      <c r="I219" s="25" t="str">
        <f t="shared" si="6"/>
        <v>消白软膏</v>
      </c>
      <c r="J219" s="25" t="str">
        <f t="shared" si="7"/>
        <v>消白软膏</v>
      </c>
      <c r="K219" t="str">
        <f>_xll.RegexExists(J219,"["&amp;I219&amp;"]{"&amp;LEN(I219)-1&amp;",}",1)</f>
        <v>Y</v>
      </c>
      <c r="L219" s="23">
        <f>_xll.GetMatchingDegree(A219,D219)</f>
        <v>1</v>
      </c>
    </row>
    <row r="220" spans="1:12" x14ac:dyDescent="0.15">
      <c r="A220" s="5" t="s">
        <v>740</v>
      </c>
      <c r="B220" s="2" t="s">
        <v>741</v>
      </c>
      <c r="C220" s="2" t="s">
        <v>742</v>
      </c>
      <c r="D220" s="3" t="e">
        <v>#N/A</v>
      </c>
      <c r="E220" s="4" t="e">
        <v>#N/A</v>
      </c>
      <c r="G220" s="25" t="str">
        <f>_xll.RegexString(A220,"汉字",0)</f>
        <v>维拉帕米注射液</v>
      </c>
      <c r="H220" s="25" t="e">
        <f>_xll.RegexString(D220,"汉字",0)</f>
        <v>#VALUE!</v>
      </c>
      <c r="I220" s="25" t="e">
        <f t="shared" si="6"/>
        <v>#VALUE!</v>
      </c>
      <c r="J220" s="25" t="e">
        <f t="shared" si="7"/>
        <v>#VALUE!</v>
      </c>
      <c r="K220" t="e">
        <f>_xll.RegexExists(J220,"["&amp;I220&amp;"]{"&amp;LEN(I220)-1&amp;",}",1)</f>
        <v>#VALUE!</v>
      </c>
      <c r="L220" s="23" t="e">
        <f>_xll.GetMatchingDegree(A220,D220)</f>
        <v>#VALUE!</v>
      </c>
    </row>
    <row r="221" spans="1:12" x14ac:dyDescent="0.15">
      <c r="A221" s="5" t="s">
        <v>743</v>
      </c>
      <c r="B221" s="2" t="s">
        <v>744</v>
      </c>
      <c r="C221" s="2" t="s">
        <v>745</v>
      </c>
      <c r="D221" s="3" t="s">
        <v>746</v>
      </c>
      <c r="E221" s="4" t="s">
        <v>3656</v>
      </c>
      <c r="G221" s="25" t="str">
        <f>_xll.RegexString(A221,"汉字",0)</f>
        <v>利伐沙班片</v>
      </c>
      <c r="H221" s="25" t="str">
        <f>_xll.RegexString(D221,"汉字",0)</f>
        <v>利伐沙班片拜瑞妥</v>
      </c>
      <c r="I221" s="25" t="str">
        <f t="shared" si="6"/>
        <v>利伐沙班片</v>
      </c>
      <c r="J221" s="25" t="str">
        <f t="shared" si="7"/>
        <v>利伐沙班片拜瑞妥</v>
      </c>
      <c r="K221" t="str">
        <f>_xll.RegexExists(J221,"["&amp;I221&amp;"]{"&amp;LEN(I221)-1&amp;",}",1)</f>
        <v>Y</v>
      </c>
      <c r="L221" s="23">
        <f>_xll.GetMatchingDegree(A221,D221)</f>
        <v>0.5</v>
      </c>
    </row>
    <row r="222" spans="1:12" x14ac:dyDescent="0.15">
      <c r="A222" s="5" t="s">
        <v>747</v>
      </c>
      <c r="B222" s="2" t="s">
        <v>748</v>
      </c>
      <c r="C222" s="2" t="s">
        <v>749</v>
      </c>
      <c r="D222" s="3" t="s">
        <v>282</v>
      </c>
      <c r="E222" s="4" t="s">
        <v>3600</v>
      </c>
      <c r="G222" s="25" t="str">
        <f>_xll.RegexString(A222,"汉字",0)</f>
        <v>尿激酶注射剂</v>
      </c>
      <c r="H222" s="25" t="str">
        <f>_xll.RegexString(D222,"汉字",0)</f>
        <v>注射用尿激酶</v>
      </c>
      <c r="I222" s="25" t="str">
        <f t="shared" si="6"/>
        <v>尿激酶注射剂</v>
      </c>
      <c r="J222" s="25" t="str">
        <f t="shared" si="7"/>
        <v>注射用尿激酶</v>
      </c>
      <c r="K222" t="str">
        <f>_xll.RegexExists(J222,"["&amp;I222&amp;"]{"&amp;LEN(I222)-1&amp;",}",1)</f>
        <v>N</v>
      </c>
      <c r="L222" s="23">
        <f>_xll.GetMatchingDegree(A222,D222)</f>
        <v>0.83333333333333337</v>
      </c>
    </row>
    <row r="223" spans="1:12" x14ac:dyDescent="0.15">
      <c r="A223" s="5" t="s">
        <v>750</v>
      </c>
      <c r="B223" s="2" t="s">
        <v>751</v>
      </c>
      <c r="C223" s="2" t="s">
        <v>752</v>
      </c>
      <c r="D223" s="3" t="s">
        <v>753</v>
      </c>
      <c r="E223" s="4" t="s">
        <v>3657</v>
      </c>
      <c r="G223" s="25" t="str">
        <f>_xll.RegexString(A223,"汉字",0)</f>
        <v>精蛋白生物合成人胰岛素预混注射剂</v>
      </c>
      <c r="H223" s="25" t="str">
        <f>_xll.RegexString(D223,"汉字",0)</f>
        <v>精蛋白生物合成人胰岛素注射液诺和灵预混笔芯</v>
      </c>
      <c r="I223" s="25" t="str">
        <f t="shared" si="6"/>
        <v>精蛋白生物合成人胰岛素预混注射剂</v>
      </c>
      <c r="J223" s="25" t="str">
        <f t="shared" si="7"/>
        <v>精蛋白生物合成人胰岛素注射液诺和灵预混笔芯</v>
      </c>
      <c r="K223" t="str">
        <f>_xll.RegexExists(J223,"["&amp;I223&amp;"]{"&amp;LEN(I223)-1&amp;",}",1)</f>
        <v>N</v>
      </c>
      <c r="L223" s="23">
        <f>_xll.GetMatchingDegree(A223,D223)</f>
        <v>0.75</v>
      </c>
    </row>
    <row r="224" spans="1:12" x14ac:dyDescent="0.15">
      <c r="A224" s="5" t="s">
        <v>754</v>
      </c>
      <c r="B224" s="2" t="s">
        <v>755</v>
      </c>
      <c r="C224" s="2" t="s">
        <v>756</v>
      </c>
      <c r="D224" s="3" t="s">
        <v>754</v>
      </c>
      <c r="E224" s="4" t="s">
        <v>3371</v>
      </c>
      <c r="G224" s="25" t="str">
        <f>_xll.RegexString(A224,"汉字",0)</f>
        <v>甲氨蝶呤片</v>
      </c>
      <c r="H224" s="25" t="str">
        <f>_xll.RegexString(D224,"汉字",0)</f>
        <v>甲氨蝶呤片</v>
      </c>
      <c r="I224" s="25" t="str">
        <f t="shared" si="6"/>
        <v>甲氨蝶呤片</v>
      </c>
      <c r="J224" s="25" t="str">
        <f t="shared" si="7"/>
        <v>甲氨蝶呤片</v>
      </c>
      <c r="K224" t="str">
        <f>_xll.RegexExists(J224,"["&amp;I224&amp;"]{"&amp;LEN(I224)-1&amp;",}",1)</f>
        <v>Y</v>
      </c>
      <c r="L224" s="23">
        <f>_xll.GetMatchingDegree(A224,D224)</f>
        <v>1</v>
      </c>
    </row>
    <row r="225" spans="1:12" x14ac:dyDescent="0.15">
      <c r="A225" s="5" t="s">
        <v>757</v>
      </c>
      <c r="B225" s="2" t="s">
        <v>758</v>
      </c>
      <c r="C225" s="2" t="s">
        <v>25</v>
      </c>
      <c r="D225" s="3" t="s">
        <v>759</v>
      </c>
      <c r="E225" s="4" t="s">
        <v>2929</v>
      </c>
      <c r="G225" s="25" t="str">
        <f>_xll.RegexString(A225,"汉字",0)</f>
        <v>埃索美拉唑</v>
      </c>
      <c r="H225" s="25" t="str">
        <f>_xll.RegexString(D225,"汉字",0)</f>
        <v>埃索美拉唑镁肠溶片耐信</v>
      </c>
      <c r="I225" s="25" t="str">
        <f t="shared" si="6"/>
        <v>埃索美拉唑</v>
      </c>
      <c r="J225" s="25" t="str">
        <f t="shared" si="7"/>
        <v>埃索美拉唑镁肠溶片耐信</v>
      </c>
      <c r="K225" t="str">
        <f>_xll.RegexExists(J225,"["&amp;I225&amp;"]{"&amp;LEN(I225)-1&amp;",}",1)</f>
        <v>Y</v>
      </c>
      <c r="L225" s="23">
        <f>_xll.GetMatchingDegree(A225,D225)</f>
        <v>0.38461538461538464</v>
      </c>
    </row>
    <row r="226" spans="1:12" x14ac:dyDescent="0.15">
      <c r="A226" s="5" t="s">
        <v>760</v>
      </c>
      <c r="B226" s="2" t="s">
        <v>761</v>
      </c>
      <c r="C226" s="2" t="s">
        <v>762</v>
      </c>
      <c r="D226" s="3" t="e">
        <v>#N/A</v>
      </c>
      <c r="E226" s="4" t="e">
        <v>#N/A</v>
      </c>
      <c r="G226" s="25" t="str">
        <f>_xll.RegexString(A226,"汉字",0)</f>
        <v>红霉素软膏</v>
      </c>
      <c r="H226" s="25" t="e">
        <f>_xll.RegexString(D226,"汉字",0)</f>
        <v>#VALUE!</v>
      </c>
      <c r="I226" s="25" t="e">
        <f t="shared" si="6"/>
        <v>#VALUE!</v>
      </c>
      <c r="J226" s="25" t="e">
        <f t="shared" si="7"/>
        <v>#VALUE!</v>
      </c>
      <c r="K226" t="e">
        <f>_xll.RegexExists(J226,"["&amp;I226&amp;"]{"&amp;LEN(I226)-1&amp;",}",1)</f>
        <v>#VALUE!</v>
      </c>
      <c r="L226" s="23" t="e">
        <f>_xll.GetMatchingDegree(A226,D226)</f>
        <v>#VALUE!</v>
      </c>
    </row>
    <row r="227" spans="1:12" x14ac:dyDescent="0.15">
      <c r="A227" s="5" t="s">
        <v>763</v>
      </c>
      <c r="B227" s="2" t="s">
        <v>122</v>
      </c>
      <c r="C227" s="2" t="s">
        <v>764</v>
      </c>
      <c r="D227" s="3" t="s">
        <v>765</v>
      </c>
      <c r="E227" s="4" t="s">
        <v>3658</v>
      </c>
      <c r="G227" s="25" t="str">
        <f>_xll.RegexString(A227,"汉字",0)</f>
        <v>奥氮平片</v>
      </c>
      <c r="H227" s="25" t="str">
        <f>_xll.RegexString(D227,"汉字",0)</f>
        <v>奥氮平片欧兰宁</v>
      </c>
      <c r="I227" s="25" t="str">
        <f t="shared" si="6"/>
        <v>奥氮平片</v>
      </c>
      <c r="J227" s="25" t="str">
        <f t="shared" si="7"/>
        <v>奥氮平片欧兰宁</v>
      </c>
      <c r="K227" t="str">
        <f>_xll.RegexExists(J227,"["&amp;I227&amp;"]{"&amp;LEN(I227)-1&amp;",}",1)</f>
        <v>Y</v>
      </c>
      <c r="L227" s="23">
        <f>_xll.GetMatchingDegree(A227,D227)</f>
        <v>0.44444444444444442</v>
      </c>
    </row>
    <row r="228" spans="1:12" x14ac:dyDescent="0.15">
      <c r="A228" s="5" t="s">
        <v>766</v>
      </c>
      <c r="B228" s="2" t="s">
        <v>767</v>
      </c>
      <c r="C228" s="2" t="s">
        <v>768</v>
      </c>
      <c r="D228" s="3" t="s">
        <v>769</v>
      </c>
      <c r="E228" s="4" t="s">
        <v>3595</v>
      </c>
      <c r="G228" s="25" t="str">
        <f>_xll.RegexString(A228,"汉字",0)</f>
        <v>普罗帕酮注射剂</v>
      </c>
      <c r="H228" s="25" t="str">
        <f>_xll.RegexString(D228,"汉字",0)</f>
        <v>石膏</v>
      </c>
      <c r="I228" s="25" t="str">
        <f t="shared" si="6"/>
        <v>石膏</v>
      </c>
      <c r="J228" s="25" t="str">
        <f t="shared" si="7"/>
        <v>普罗帕酮注射剂</v>
      </c>
      <c r="K228" t="str">
        <f>_xll.RegexExists(J228,"["&amp;I228&amp;"]{"&amp;LEN(I228)-1&amp;",}",1)</f>
        <v>N</v>
      </c>
      <c r="L228" s="23">
        <f>_xll.GetMatchingDegree(A228,D228)</f>
        <v>0</v>
      </c>
    </row>
    <row r="229" spans="1:12" x14ac:dyDescent="0.15">
      <c r="A229" s="5" t="s">
        <v>770</v>
      </c>
      <c r="B229" s="2" t="s">
        <v>771</v>
      </c>
      <c r="C229" s="2" t="s">
        <v>742</v>
      </c>
      <c r="D229" s="3" t="s">
        <v>772</v>
      </c>
      <c r="E229" s="4" t="s">
        <v>371</v>
      </c>
      <c r="G229" s="25" t="str">
        <f>_xll.RegexString(A229,"汉字",0)</f>
        <v>氯丙嗪注射液</v>
      </c>
      <c r="H229" s="25" t="str">
        <f>_xll.RegexString(D229,"汉字",0)</f>
        <v>注射用头孢曲松钠先嗪</v>
      </c>
      <c r="I229" s="25" t="str">
        <f t="shared" si="6"/>
        <v>氯丙嗪注射液</v>
      </c>
      <c r="J229" s="25" t="str">
        <f t="shared" si="7"/>
        <v>注射用头孢曲松钠先嗪</v>
      </c>
      <c r="K229" t="str">
        <f>_xll.RegexExists(J229,"["&amp;I229&amp;"]{"&amp;LEN(I229)-1&amp;",}",1)</f>
        <v>N</v>
      </c>
      <c r="L229" s="23">
        <f>_xll.GetMatchingDegree(A229,D229)</f>
        <v>0.25</v>
      </c>
    </row>
    <row r="230" spans="1:12" x14ac:dyDescent="0.15">
      <c r="A230" s="5" t="s">
        <v>773</v>
      </c>
      <c r="B230" s="2" t="s">
        <v>774</v>
      </c>
      <c r="C230" s="2" t="s">
        <v>775</v>
      </c>
      <c r="D230" s="3" t="s">
        <v>773</v>
      </c>
      <c r="E230" s="4" t="s">
        <v>3321</v>
      </c>
      <c r="G230" s="25" t="str">
        <f>_xll.RegexString(A230,"汉字",0)</f>
        <v>硝酸甘油片</v>
      </c>
      <c r="H230" s="25" t="str">
        <f>_xll.RegexString(D230,"汉字",0)</f>
        <v>硝酸甘油片</v>
      </c>
      <c r="I230" s="25" t="str">
        <f t="shared" si="6"/>
        <v>硝酸甘油片</v>
      </c>
      <c r="J230" s="25" t="str">
        <f t="shared" si="7"/>
        <v>硝酸甘油片</v>
      </c>
      <c r="K230" t="str">
        <f>_xll.RegexExists(J230,"["&amp;I230&amp;"]{"&amp;LEN(I230)-1&amp;",}",1)</f>
        <v>Y</v>
      </c>
      <c r="L230" s="23">
        <f>_xll.GetMatchingDegree(A230,D230)</f>
        <v>1</v>
      </c>
    </row>
    <row r="231" spans="1:12" x14ac:dyDescent="0.15">
      <c r="A231" s="5" t="s">
        <v>776</v>
      </c>
      <c r="B231" s="2" t="s">
        <v>777</v>
      </c>
      <c r="C231" s="2" t="s">
        <v>778</v>
      </c>
      <c r="D231" s="3" t="s">
        <v>779</v>
      </c>
      <c r="E231" s="4" t="s">
        <v>3659</v>
      </c>
      <c r="G231" s="25" t="str">
        <f>_xll.RegexString(A231,"汉字",0)</f>
        <v>羟糖甘滴眼液</v>
      </c>
      <c r="H231" s="25" t="str">
        <f>_xll.RegexString(D231,"汉字",0)</f>
        <v>羟糖甘滴眼液新泪然</v>
      </c>
      <c r="I231" s="25" t="str">
        <f t="shared" si="6"/>
        <v>羟糖甘滴眼液</v>
      </c>
      <c r="J231" s="25" t="str">
        <f t="shared" si="7"/>
        <v>羟糖甘滴眼液新泪然</v>
      </c>
      <c r="K231" t="str">
        <f>_xll.RegexExists(J231,"["&amp;I231&amp;"]{"&amp;LEN(I231)-1&amp;",}",1)</f>
        <v>Y</v>
      </c>
      <c r="L231" s="23">
        <f>_xll.GetMatchingDegree(A231,D231)</f>
        <v>0.54545454545454541</v>
      </c>
    </row>
    <row r="232" spans="1:12" x14ac:dyDescent="0.15">
      <c r="A232" s="5" t="s">
        <v>706</v>
      </c>
      <c r="B232" s="2" t="s">
        <v>780</v>
      </c>
      <c r="C232" s="2" t="s">
        <v>781</v>
      </c>
      <c r="D232" s="3" t="s">
        <v>706</v>
      </c>
      <c r="E232" s="4" t="s">
        <v>3660</v>
      </c>
      <c r="G232" s="25" t="str">
        <f>_xll.RegexString(A232,"汉字",0)</f>
        <v>华法林钠片</v>
      </c>
      <c r="H232" s="25" t="str">
        <f>_xll.RegexString(D232,"汉字",0)</f>
        <v>华法林钠片</v>
      </c>
      <c r="I232" s="25" t="str">
        <f t="shared" si="6"/>
        <v>华法林钠片</v>
      </c>
      <c r="J232" s="25" t="str">
        <f t="shared" si="7"/>
        <v>华法林钠片</v>
      </c>
      <c r="K232" t="str">
        <f>_xll.RegexExists(J232,"["&amp;I232&amp;"]{"&amp;LEN(I232)-1&amp;",}",1)</f>
        <v>Y</v>
      </c>
      <c r="L232" s="23">
        <f>_xll.GetMatchingDegree(A232,D232)</f>
        <v>1</v>
      </c>
    </row>
    <row r="233" spans="1:12" x14ac:dyDescent="0.15">
      <c r="A233" s="5" t="s">
        <v>782</v>
      </c>
      <c r="B233" s="2" t="s">
        <v>783</v>
      </c>
      <c r="C233" s="2" t="s">
        <v>784</v>
      </c>
      <c r="D233" s="3" t="s">
        <v>785</v>
      </c>
      <c r="E233" s="4" t="s">
        <v>784</v>
      </c>
      <c r="G233" s="25" t="str">
        <f>_xll.RegexString(A233,"汉字",0)</f>
        <v>替米沙坦片</v>
      </c>
      <c r="H233" s="25" t="str">
        <f>_xll.RegexString(D233,"汉字",0)</f>
        <v>替米沙坦片邦坦</v>
      </c>
      <c r="I233" s="25" t="str">
        <f t="shared" si="6"/>
        <v>替米沙坦片</v>
      </c>
      <c r="J233" s="25" t="str">
        <f t="shared" si="7"/>
        <v>替米沙坦片邦坦</v>
      </c>
      <c r="K233" t="str">
        <f>_xll.RegexExists(J233,"["&amp;I233&amp;"]{"&amp;LEN(I233)-1&amp;",}",1)</f>
        <v>Y</v>
      </c>
      <c r="L233" s="23">
        <f>_xll.GetMatchingDegree(A233,D233)</f>
        <v>0.55555555555555558</v>
      </c>
    </row>
    <row r="234" spans="1:12" x14ac:dyDescent="0.15">
      <c r="A234" s="5" t="s">
        <v>786</v>
      </c>
      <c r="B234" s="2" t="s">
        <v>787</v>
      </c>
      <c r="C234" s="2" t="s">
        <v>788</v>
      </c>
      <c r="D234" s="3" t="s">
        <v>789</v>
      </c>
      <c r="E234" s="4" t="s">
        <v>3604</v>
      </c>
      <c r="G234" s="25" t="str">
        <f>_xll.RegexString(A234,"汉字",0)</f>
        <v>复方氨基酸注射液</v>
      </c>
      <c r="H234" s="25" t="str">
        <f>_xll.RegexString(D234,"汉字",0)</f>
        <v>复方氨基酸注射液</v>
      </c>
      <c r="I234" s="25" t="str">
        <f t="shared" si="6"/>
        <v>复方氨基酸注射液</v>
      </c>
      <c r="J234" s="25" t="str">
        <f t="shared" si="7"/>
        <v>复方氨基酸注射液</v>
      </c>
      <c r="K234" t="str">
        <f>_xll.RegexExists(J234,"["&amp;I234&amp;"]{"&amp;LEN(I234)-1&amp;",}",1)</f>
        <v>Y</v>
      </c>
      <c r="L234" s="23">
        <f>_xll.GetMatchingDegree(A234,D234)</f>
        <v>1.1428571428571428</v>
      </c>
    </row>
    <row r="235" spans="1:12" x14ac:dyDescent="0.15">
      <c r="A235" s="5" t="s">
        <v>790</v>
      </c>
      <c r="B235" s="2" t="s">
        <v>791</v>
      </c>
      <c r="C235" s="2" t="s">
        <v>679</v>
      </c>
      <c r="D235" s="3" t="s">
        <v>792</v>
      </c>
      <c r="E235" s="4" t="s">
        <v>3649</v>
      </c>
      <c r="G235" s="25" t="str">
        <f>_xll.RegexString(A235,"汉字",0)</f>
        <v>阿托品眼用凝胶剂</v>
      </c>
      <c r="H235" s="25" t="str">
        <f>_xll.RegexString(D235,"汉字",0)</f>
        <v>硫酸阿托品眼用凝胶</v>
      </c>
      <c r="I235" s="25" t="str">
        <f t="shared" si="6"/>
        <v>阿托品眼用凝胶剂</v>
      </c>
      <c r="J235" s="25" t="str">
        <f t="shared" si="7"/>
        <v>硫酸阿托品眼用凝胶</v>
      </c>
      <c r="K235" t="str">
        <f>_xll.RegexExists(J235,"["&amp;I235&amp;"]{"&amp;LEN(I235)-1&amp;",}",1)</f>
        <v>Y</v>
      </c>
      <c r="L235" s="23">
        <f>_xll.GetMatchingDegree(A235,D235)</f>
        <v>0.77777777777777779</v>
      </c>
    </row>
    <row r="236" spans="1:12" x14ac:dyDescent="0.15">
      <c r="A236" s="5" t="s">
        <v>793</v>
      </c>
      <c r="B236" s="2" t="s">
        <v>794</v>
      </c>
      <c r="C236" s="2" t="s">
        <v>752</v>
      </c>
      <c r="D236" s="3" t="s">
        <v>795</v>
      </c>
      <c r="E236" s="4" t="s">
        <v>3661</v>
      </c>
      <c r="G236" s="25" t="str">
        <f>_xll.RegexString(A236,"汉字",0)</f>
        <v>诺和针头</v>
      </c>
      <c r="H236" s="25" t="str">
        <f>_xll.RegexString(D236,"汉字",0)</f>
        <v>诺和针一次性使用无菌注射针</v>
      </c>
      <c r="I236" s="25" t="str">
        <f t="shared" si="6"/>
        <v>诺和针头</v>
      </c>
      <c r="J236" s="25" t="str">
        <f t="shared" si="7"/>
        <v>诺和针一次性使用无菌注射针</v>
      </c>
      <c r="K236" t="str">
        <f>_xll.RegexExists(J236,"["&amp;I236&amp;"]{"&amp;LEN(I236)-1&amp;",}",1)</f>
        <v>Y</v>
      </c>
      <c r="L236" s="23">
        <f>_xll.GetMatchingDegree(A236,D236)</f>
        <v>0.22222222222222221</v>
      </c>
    </row>
    <row r="237" spans="1:12" x14ac:dyDescent="0.15">
      <c r="A237" s="5" t="s">
        <v>796</v>
      </c>
      <c r="B237" s="2" t="s">
        <v>797</v>
      </c>
      <c r="C237" s="2" t="s">
        <v>798</v>
      </c>
      <c r="D237" s="3" t="s">
        <v>796</v>
      </c>
      <c r="E237" s="4" t="s">
        <v>3662</v>
      </c>
      <c r="G237" s="25" t="str">
        <f>_xll.RegexString(A237,"汉字",0)</f>
        <v>复方樟柳碱注射液</v>
      </c>
      <c r="H237" s="25" t="str">
        <f>_xll.RegexString(D237,"汉字",0)</f>
        <v>复方樟柳碱注射液</v>
      </c>
      <c r="I237" s="25" t="str">
        <f t="shared" si="6"/>
        <v>复方樟柳碱注射液</v>
      </c>
      <c r="J237" s="25" t="str">
        <f t="shared" si="7"/>
        <v>复方樟柳碱注射液</v>
      </c>
      <c r="K237" t="str">
        <f>_xll.RegexExists(J237,"["&amp;I237&amp;"]{"&amp;LEN(I237)-1&amp;",}",1)</f>
        <v>Y</v>
      </c>
      <c r="L237" s="23">
        <f>_xll.GetMatchingDegree(A237,D237)</f>
        <v>1</v>
      </c>
    </row>
    <row r="238" spans="1:12" x14ac:dyDescent="0.15">
      <c r="A238" s="5" t="s">
        <v>799</v>
      </c>
      <c r="B238" s="2" t="s">
        <v>800</v>
      </c>
      <c r="C238" s="2" t="s">
        <v>801</v>
      </c>
      <c r="D238" s="3" t="s">
        <v>802</v>
      </c>
      <c r="E238" s="4" t="s">
        <v>3663</v>
      </c>
      <c r="G238" s="25" t="str">
        <f>_xll.RegexString(A238,"汉字",0)</f>
        <v>玻璃酸钠注射剂</v>
      </c>
      <c r="H238" s="25" t="str">
        <f>_xll.RegexString(D238,"汉字",0)</f>
        <v>玻璃酸钠注射液施沛特</v>
      </c>
      <c r="I238" s="25" t="str">
        <f t="shared" si="6"/>
        <v>玻璃酸钠注射剂</v>
      </c>
      <c r="J238" s="25" t="str">
        <f t="shared" si="7"/>
        <v>玻璃酸钠注射液施沛特</v>
      </c>
      <c r="K238" t="str">
        <f>_xll.RegexExists(J238,"["&amp;I238&amp;"]{"&amp;LEN(I238)-1&amp;",}",1)</f>
        <v>Y</v>
      </c>
      <c r="L238" s="23">
        <f>_xll.GetMatchingDegree(A238,D238)</f>
        <v>0.5</v>
      </c>
    </row>
    <row r="239" spans="1:12" x14ac:dyDescent="0.15">
      <c r="A239" s="5" t="s">
        <v>803</v>
      </c>
      <c r="B239" s="2" t="s">
        <v>804</v>
      </c>
      <c r="C239" s="2" t="s">
        <v>805</v>
      </c>
      <c r="D239" s="3" t="s">
        <v>803</v>
      </c>
      <c r="E239" s="4" t="s">
        <v>805</v>
      </c>
      <c r="G239" s="25" t="str">
        <f>_xll.RegexString(A239,"汉字",0)</f>
        <v>复方苦参注射液</v>
      </c>
      <c r="H239" s="25" t="str">
        <f>_xll.RegexString(D239,"汉字",0)</f>
        <v>复方苦参注射液</v>
      </c>
      <c r="I239" s="25" t="str">
        <f t="shared" si="6"/>
        <v>复方苦参注射液</v>
      </c>
      <c r="J239" s="25" t="str">
        <f t="shared" si="7"/>
        <v>复方苦参注射液</v>
      </c>
      <c r="K239" t="str">
        <f>_xll.RegexExists(J239,"["&amp;I239&amp;"]{"&amp;LEN(I239)-1&amp;",}",1)</f>
        <v>Y</v>
      </c>
      <c r="L239" s="23">
        <f>_xll.GetMatchingDegree(A239,D239)</f>
        <v>1</v>
      </c>
    </row>
    <row r="240" spans="1:12" x14ac:dyDescent="0.15">
      <c r="A240" s="5" t="s">
        <v>806</v>
      </c>
      <c r="B240" s="2" t="s">
        <v>807</v>
      </c>
      <c r="C240" s="2" t="s">
        <v>808</v>
      </c>
      <c r="D240" s="3" t="s">
        <v>809</v>
      </c>
      <c r="E240" s="4" t="s">
        <v>240</v>
      </c>
      <c r="G240" s="25" t="str">
        <f>_xll.RegexString(A240,"汉字",0)</f>
        <v>阿卡波糖片</v>
      </c>
      <c r="H240" s="25" t="str">
        <f>_xll.RegexString(D240,"汉字",0)</f>
        <v>阿卡波糖片卡博平</v>
      </c>
      <c r="I240" s="25" t="str">
        <f t="shared" si="6"/>
        <v>阿卡波糖片</v>
      </c>
      <c r="J240" s="25" t="str">
        <f t="shared" si="7"/>
        <v>阿卡波糖片卡博平</v>
      </c>
      <c r="K240" t="str">
        <f>_xll.RegexExists(J240,"["&amp;I240&amp;"]{"&amp;LEN(I240)-1&amp;",}",1)</f>
        <v>Y</v>
      </c>
      <c r="L240" s="23">
        <f>_xll.GetMatchingDegree(A240,D240)</f>
        <v>0.5</v>
      </c>
    </row>
    <row r="241" spans="1:12" x14ac:dyDescent="0.15">
      <c r="A241" s="5" t="s">
        <v>810</v>
      </c>
      <c r="B241" s="2" t="s">
        <v>811</v>
      </c>
      <c r="C241" s="2" t="s">
        <v>444</v>
      </c>
      <c r="D241" s="3" t="s">
        <v>812</v>
      </c>
      <c r="E241" s="4" t="s">
        <v>3622</v>
      </c>
      <c r="G241" s="25" t="str">
        <f>_xll.RegexString(A241,"汉字",0)</f>
        <v>阿托伐他汀钙片</v>
      </c>
      <c r="H241" s="25" t="str">
        <f>_xll.RegexString(D241,"汉字",0)</f>
        <v>阿托伐他汀钙片阿乐</v>
      </c>
      <c r="I241" s="25" t="str">
        <f t="shared" si="6"/>
        <v>阿托伐他汀钙片</v>
      </c>
      <c r="J241" s="25" t="str">
        <f t="shared" si="7"/>
        <v>阿托伐他汀钙片阿乐</v>
      </c>
      <c r="K241" t="str">
        <f>_xll.RegexExists(J241,"["&amp;I241&amp;"]{"&amp;LEN(I241)-1&amp;",}",1)</f>
        <v>Y</v>
      </c>
      <c r="L241" s="23">
        <f>_xll.GetMatchingDegree(A241,D241)</f>
        <v>0.63636363636363635</v>
      </c>
    </row>
    <row r="242" spans="1:12" x14ac:dyDescent="0.15">
      <c r="A242" s="5" t="s">
        <v>813</v>
      </c>
      <c r="B242" s="2" t="s">
        <v>814</v>
      </c>
      <c r="C242" s="2" t="s">
        <v>815</v>
      </c>
      <c r="D242" s="3" t="s">
        <v>813</v>
      </c>
      <c r="E242" s="4" t="s">
        <v>3664</v>
      </c>
      <c r="G242" s="25" t="str">
        <f>_xll.RegexString(A242,"汉字",0)</f>
        <v>注射用磷酸肌酸钠</v>
      </c>
      <c r="H242" s="25" t="str">
        <f>_xll.RegexString(D242,"汉字",0)</f>
        <v>注射用磷酸肌酸钠</v>
      </c>
      <c r="I242" s="25" t="str">
        <f t="shared" si="6"/>
        <v>注射用磷酸肌酸钠</v>
      </c>
      <c r="J242" s="25" t="str">
        <f t="shared" si="7"/>
        <v>注射用磷酸肌酸钠</v>
      </c>
      <c r="K242" t="str">
        <f>_xll.RegexExists(J242,"["&amp;I242&amp;"]{"&amp;LEN(I242)-1&amp;",}",1)</f>
        <v>Y</v>
      </c>
      <c r="L242" s="23">
        <f>_xll.GetMatchingDegree(A242,D242)</f>
        <v>1</v>
      </c>
    </row>
    <row r="243" spans="1:12" x14ac:dyDescent="0.15">
      <c r="A243" s="5" t="s">
        <v>816</v>
      </c>
      <c r="B243" s="2" t="s">
        <v>817</v>
      </c>
      <c r="C243" s="2" t="s">
        <v>818</v>
      </c>
      <c r="D243" s="3" t="s">
        <v>80</v>
      </c>
      <c r="E243" s="4" t="s">
        <v>3576</v>
      </c>
      <c r="G243" s="25" t="str">
        <f>_xll.RegexString(A243,"汉字",0)</f>
        <v>腹膜透析液低钙</v>
      </c>
      <c r="H243" s="25" t="str">
        <f>_xll.RegexString(D243,"汉字",0)</f>
        <v>艾迪注射液</v>
      </c>
      <c r="I243" s="25" t="str">
        <f t="shared" si="6"/>
        <v>艾迪注射液</v>
      </c>
      <c r="J243" s="25" t="str">
        <f t="shared" si="7"/>
        <v>腹膜透析液低钙</v>
      </c>
      <c r="K243" t="str">
        <f>_xll.RegexExists(J243,"["&amp;I243&amp;"]{"&amp;LEN(I243)-1&amp;",}",1)</f>
        <v>N</v>
      </c>
      <c r="L243" s="23">
        <f>_xll.GetMatchingDegree(A243,D243)</f>
        <v>0.1111111111111111</v>
      </c>
    </row>
    <row r="244" spans="1:12" x14ac:dyDescent="0.15">
      <c r="A244" s="5" t="s">
        <v>816</v>
      </c>
      <c r="B244" s="2" t="s">
        <v>819</v>
      </c>
      <c r="C244" s="2" t="s">
        <v>818</v>
      </c>
      <c r="D244" s="3" t="s">
        <v>80</v>
      </c>
      <c r="E244" s="4" t="s">
        <v>3576</v>
      </c>
      <c r="G244" s="25" t="str">
        <f>_xll.RegexString(A244,"汉字",0)</f>
        <v>腹膜透析液低钙</v>
      </c>
      <c r="H244" s="25" t="str">
        <f>_xll.RegexString(D244,"汉字",0)</f>
        <v>艾迪注射液</v>
      </c>
      <c r="I244" s="25" t="str">
        <f t="shared" si="6"/>
        <v>艾迪注射液</v>
      </c>
      <c r="J244" s="25" t="str">
        <f t="shared" si="7"/>
        <v>腹膜透析液低钙</v>
      </c>
      <c r="K244" t="str">
        <f>_xll.RegexExists(J244,"["&amp;I244&amp;"]{"&amp;LEN(I244)-1&amp;",}",1)</f>
        <v>N</v>
      </c>
      <c r="L244" s="23">
        <f>_xll.GetMatchingDegree(A244,D244)</f>
        <v>0.1111111111111111</v>
      </c>
    </row>
    <row r="245" spans="1:12" x14ac:dyDescent="0.15">
      <c r="A245" s="5" t="s">
        <v>820</v>
      </c>
      <c r="B245" s="2" t="s">
        <v>821</v>
      </c>
      <c r="C245" s="2" t="s">
        <v>822</v>
      </c>
      <c r="D245" s="3" t="s">
        <v>725</v>
      </c>
      <c r="E245" s="4" t="s">
        <v>29</v>
      </c>
      <c r="G245" s="25" t="str">
        <f>_xll.RegexString(A245,"汉字",0)</f>
        <v>苯巴比妥注射剂</v>
      </c>
      <c r="H245" s="25" t="str">
        <f>_xll.RegexString(D245,"汉字",0)</f>
        <v>甲硝唑片</v>
      </c>
      <c r="I245" s="25" t="str">
        <f t="shared" si="6"/>
        <v>甲硝唑片</v>
      </c>
      <c r="J245" s="25" t="str">
        <f t="shared" si="7"/>
        <v>苯巴比妥注射剂</v>
      </c>
      <c r="K245" t="str">
        <f>_xll.RegexExists(J245,"["&amp;I245&amp;"]{"&amp;LEN(I245)-1&amp;",}",1)</f>
        <v>N</v>
      </c>
      <c r="L245" s="23">
        <f>_xll.GetMatchingDegree(A245,D245)</f>
        <v>0</v>
      </c>
    </row>
    <row r="246" spans="1:12" x14ac:dyDescent="0.15">
      <c r="A246" s="5" t="s">
        <v>823</v>
      </c>
      <c r="B246" s="2" t="s">
        <v>824</v>
      </c>
      <c r="C246" s="2" t="s">
        <v>825</v>
      </c>
      <c r="D246" s="3" t="s">
        <v>826</v>
      </c>
      <c r="E246" s="4" t="s">
        <v>1273</v>
      </c>
      <c r="G246" s="25" t="str">
        <f>_xll.RegexString(A246,"汉字",0)</f>
        <v>麻黄碱注射液</v>
      </c>
      <c r="H246" s="25" t="str">
        <f>_xll.RegexString(D246,"汉字",0)</f>
        <v>碳酸锂片</v>
      </c>
      <c r="I246" s="25" t="str">
        <f t="shared" si="6"/>
        <v>碳酸锂片</v>
      </c>
      <c r="J246" s="25" t="str">
        <f t="shared" si="7"/>
        <v>麻黄碱注射液</v>
      </c>
      <c r="K246" t="str">
        <f>_xll.RegexExists(J246,"["&amp;I246&amp;"]{"&amp;LEN(I246)-1&amp;",}",1)</f>
        <v>N</v>
      </c>
      <c r="L246" s="23">
        <f>_xll.GetMatchingDegree(A246,D246)</f>
        <v>0</v>
      </c>
    </row>
    <row r="247" spans="1:12" x14ac:dyDescent="0.15">
      <c r="A247" s="5" t="s">
        <v>827</v>
      </c>
      <c r="B247" s="2" t="s">
        <v>828</v>
      </c>
      <c r="C247" s="2" t="s">
        <v>829</v>
      </c>
      <c r="D247" s="3" t="s">
        <v>634</v>
      </c>
      <c r="E247" s="4" t="s">
        <v>1216</v>
      </c>
      <c r="G247" s="25" t="str">
        <f>_xll.RegexString(A247,"汉字",0)</f>
        <v>艾司唑仑片</v>
      </c>
      <c r="H247" s="25" t="str">
        <f>_xll.RegexString(D247,"汉字",0)</f>
        <v>盐酸普鲁卡因注射液</v>
      </c>
      <c r="I247" s="25" t="str">
        <f t="shared" si="6"/>
        <v>艾司唑仑片</v>
      </c>
      <c r="J247" s="25" t="str">
        <f t="shared" si="7"/>
        <v>盐酸普鲁卡因注射液</v>
      </c>
      <c r="K247" t="str">
        <f>_xll.RegexExists(J247,"["&amp;I247&amp;"]{"&amp;LEN(I247)-1&amp;",}",1)</f>
        <v>N</v>
      </c>
      <c r="L247" s="23">
        <f>_xll.GetMatchingDegree(A247,D247)</f>
        <v>0</v>
      </c>
    </row>
    <row r="248" spans="1:12" x14ac:dyDescent="0.15">
      <c r="A248" s="5" t="s">
        <v>830</v>
      </c>
      <c r="B248" s="2" t="s">
        <v>755</v>
      </c>
      <c r="C248" s="2" t="s">
        <v>831</v>
      </c>
      <c r="D248" s="3" t="s">
        <v>832</v>
      </c>
      <c r="E248" s="4" t="s">
        <v>3665</v>
      </c>
      <c r="G248" s="25" t="str">
        <f>_xll.RegexString(A248,"汉字",0)</f>
        <v>地西泮片</v>
      </c>
      <c r="H248" s="25" t="str">
        <f>_xll.RegexString(D248,"汉字",0)</f>
        <v>氯化钾注射液</v>
      </c>
      <c r="I248" s="25" t="str">
        <f t="shared" si="6"/>
        <v>地西泮片</v>
      </c>
      <c r="J248" s="25" t="str">
        <f t="shared" si="7"/>
        <v>氯化钾注射液</v>
      </c>
      <c r="K248" t="str">
        <f>_xll.RegexExists(J248,"["&amp;I248&amp;"]{"&amp;LEN(I248)-1&amp;",}",1)</f>
        <v>N</v>
      </c>
      <c r="L248" s="23">
        <f>_xll.GetMatchingDegree(A248,D248)</f>
        <v>0</v>
      </c>
    </row>
    <row r="249" spans="1:12" x14ac:dyDescent="0.15">
      <c r="A249" s="5" t="s">
        <v>833</v>
      </c>
      <c r="B249" s="2" t="s">
        <v>834</v>
      </c>
      <c r="C249" s="2" t="s">
        <v>702</v>
      </c>
      <c r="D249" s="3" t="s">
        <v>835</v>
      </c>
      <c r="E249" s="4" t="s">
        <v>3666</v>
      </c>
      <c r="G249" s="25" t="str">
        <f>_xll.RegexString(A249,"汉字",0)</f>
        <v>地西泮注射剂</v>
      </c>
      <c r="H249" s="25" t="str">
        <f>_xll.RegexString(D249,"汉字",0)</f>
        <v>卡马西平片</v>
      </c>
      <c r="I249" s="25" t="str">
        <f t="shared" si="6"/>
        <v>卡马西平片</v>
      </c>
      <c r="J249" s="25" t="str">
        <f t="shared" si="7"/>
        <v>地西泮注射剂</v>
      </c>
      <c r="K249" t="str">
        <f>_xll.RegexExists(J249,"["&amp;I249&amp;"]{"&amp;LEN(I249)-1&amp;",}",1)</f>
        <v>N</v>
      </c>
      <c r="L249" s="23">
        <f>_xll.GetMatchingDegree(A249,D249)</f>
        <v>0.16666666666666666</v>
      </c>
    </row>
    <row r="250" spans="1:12" x14ac:dyDescent="0.15">
      <c r="A250" s="5" t="s">
        <v>836</v>
      </c>
      <c r="B250" s="2" t="s">
        <v>837</v>
      </c>
      <c r="C250" s="2" t="s">
        <v>838</v>
      </c>
      <c r="D250" s="3" t="s">
        <v>839</v>
      </c>
      <c r="E250" s="4" t="s">
        <v>1337</v>
      </c>
      <c r="G250" s="25" t="str">
        <f>_xll.RegexString(A250,"汉字",0)</f>
        <v>曲马多片</v>
      </c>
      <c r="H250" s="25" t="str">
        <f>_xll.RegexString(D250,"汉字",0)</f>
        <v>硫酸阿米卡星注射液</v>
      </c>
      <c r="I250" s="25" t="str">
        <f t="shared" si="6"/>
        <v>曲马多片</v>
      </c>
      <c r="J250" s="25" t="str">
        <f t="shared" si="7"/>
        <v>硫酸阿米卡星注射液</v>
      </c>
      <c r="K250" t="str">
        <f>_xll.RegexExists(J250,"["&amp;I250&amp;"]{"&amp;LEN(I250)-1&amp;",}",1)</f>
        <v>N</v>
      </c>
      <c r="L250" s="23">
        <f>_xll.GetMatchingDegree(A250,D250)</f>
        <v>0</v>
      </c>
    </row>
    <row r="251" spans="1:12" x14ac:dyDescent="0.15">
      <c r="A251" s="5" t="s">
        <v>840</v>
      </c>
      <c r="B251" s="2" t="s">
        <v>841</v>
      </c>
      <c r="C251" s="2" t="s">
        <v>842</v>
      </c>
      <c r="D251" s="3" t="e">
        <v>#N/A</v>
      </c>
      <c r="E251" s="4" t="e">
        <v>#N/A</v>
      </c>
      <c r="G251" s="25" t="str">
        <f>_xll.RegexString(A251,"汉字",0)</f>
        <v>地佐辛注射剂</v>
      </c>
      <c r="H251" s="25" t="e">
        <f>_xll.RegexString(D251,"汉字",0)</f>
        <v>#VALUE!</v>
      </c>
      <c r="I251" s="25" t="e">
        <f t="shared" si="6"/>
        <v>#VALUE!</v>
      </c>
      <c r="J251" s="25" t="e">
        <f t="shared" si="7"/>
        <v>#VALUE!</v>
      </c>
      <c r="K251" t="e">
        <f>_xll.RegexExists(J251,"["&amp;I251&amp;"]{"&amp;LEN(I251)-1&amp;",}",1)</f>
        <v>#VALUE!</v>
      </c>
      <c r="L251" s="23" t="e">
        <f>_xll.GetMatchingDegree(A251,D251)</f>
        <v>#VALUE!</v>
      </c>
    </row>
    <row r="252" spans="1:12" x14ac:dyDescent="0.15">
      <c r="A252" s="5" t="s">
        <v>843</v>
      </c>
      <c r="B252" s="2" t="s">
        <v>844</v>
      </c>
      <c r="C252" s="2" t="s">
        <v>601</v>
      </c>
      <c r="D252" s="3" t="s">
        <v>845</v>
      </c>
      <c r="E252" s="4" t="s">
        <v>3638</v>
      </c>
      <c r="G252" s="25" t="str">
        <f>_xll.RegexString(A252,"汉字",0)</f>
        <v>地尔硫卓片</v>
      </c>
      <c r="H252" s="25" t="str">
        <f>_xll.RegexString(D252,"汉字",0)</f>
        <v>盐酸地尔硫卓片恬尔心</v>
      </c>
      <c r="I252" s="25" t="str">
        <f t="shared" si="6"/>
        <v>地尔硫卓片</v>
      </c>
      <c r="J252" s="25" t="str">
        <f t="shared" si="7"/>
        <v>盐酸地尔硫卓片恬尔心</v>
      </c>
      <c r="K252" t="str">
        <f>_xll.RegexExists(J252,"["&amp;I252&amp;"]{"&amp;LEN(I252)-1&amp;",}",1)</f>
        <v>Y</v>
      </c>
      <c r="L252" s="23">
        <f>_xll.GetMatchingDegree(A252,D252)</f>
        <v>0.41666666666666669</v>
      </c>
    </row>
    <row r="253" spans="1:12" x14ac:dyDescent="0.15">
      <c r="A253" s="5" t="s">
        <v>846</v>
      </c>
      <c r="B253" s="2" t="s">
        <v>847</v>
      </c>
      <c r="C253" s="2" t="s">
        <v>848</v>
      </c>
      <c r="D253" s="3" t="s">
        <v>849</v>
      </c>
      <c r="E253" s="4" t="s">
        <v>3660</v>
      </c>
      <c r="G253" s="25" t="str">
        <f>_xll.RegexString(A253,"汉字",0)</f>
        <v>氯化钾缓释片</v>
      </c>
      <c r="H253" s="25" t="str">
        <f>_xll.RegexString(D253,"汉字",0)</f>
        <v>盐酸多塞平片</v>
      </c>
      <c r="I253" s="25" t="str">
        <f t="shared" si="6"/>
        <v>氯化钾缓释片</v>
      </c>
      <c r="J253" s="25" t="str">
        <f t="shared" si="7"/>
        <v>盐酸多塞平片</v>
      </c>
      <c r="K253" t="str">
        <f>_xll.RegexExists(J253,"["&amp;I253&amp;"]{"&amp;LEN(I253)-1&amp;",}",1)</f>
        <v>N</v>
      </c>
      <c r="L253" s="23">
        <f>_xll.GetMatchingDegree(A253,D253)</f>
        <v>0.16666666666666666</v>
      </c>
    </row>
    <row r="254" spans="1:12" x14ac:dyDescent="0.15">
      <c r="A254" s="5" t="s">
        <v>850</v>
      </c>
      <c r="B254" s="2" t="s">
        <v>851</v>
      </c>
      <c r="C254" s="2" t="s">
        <v>852</v>
      </c>
      <c r="D254" s="3" t="s">
        <v>853</v>
      </c>
      <c r="E254" s="4" t="s">
        <v>874</v>
      </c>
      <c r="G254" s="25" t="str">
        <f>_xll.RegexString(A254,"汉字",0)</f>
        <v>三磷酸腺苷片</v>
      </c>
      <c r="H254" s="25" t="str">
        <f>_xll.RegexString(D254,"汉字",0)</f>
        <v>盐酸二氧丙嗪片</v>
      </c>
      <c r="I254" s="25" t="str">
        <f t="shared" si="6"/>
        <v>三磷酸腺苷片</v>
      </c>
      <c r="J254" s="25" t="str">
        <f t="shared" si="7"/>
        <v>盐酸二氧丙嗪片</v>
      </c>
      <c r="K254" t="str">
        <f>_xll.RegexExists(J254,"["&amp;I254&amp;"]{"&amp;LEN(I254)-1&amp;",}",1)</f>
        <v>N</v>
      </c>
      <c r="L254" s="23">
        <f>_xll.GetMatchingDegree(A254,D254)</f>
        <v>0.2857142857142857</v>
      </c>
    </row>
    <row r="255" spans="1:12" x14ac:dyDescent="0.15">
      <c r="A255" s="5" t="s">
        <v>854</v>
      </c>
      <c r="B255" s="2" t="s">
        <v>855</v>
      </c>
      <c r="C255" s="2" t="s">
        <v>856</v>
      </c>
      <c r="D255" s="3" t="s">
        <v>854</v>
      </c>
      <c r="E255" s="4" t="s">
        <v>2319</v>
      </c>
      <c r="G255" s="25" t="str">
        <f>_xll.RegexString(A255,"汉字",0)</f>
        <v>云南白药气雾剂</v>
      </c>
      <c r="H255" s="25" t="str">
        <f>_xll.RegexString(D255,"汉字",0)</f>
        <v>云南白药气雾剂</v>
      </c>
      <c r="I255" s="25" t="str">
        <f t="shared" si="6"/>
        <v>云南白药气雾剂</v>
      </c>
      <c r="J255" s="25" t="str">
        <f t="shared" si="7"/>
        <v>云南白药气雾剂</v>
      </c>
      <c r="K255" t="str">
        <f>_xll.RegexExists(J255,"["&amp;I255&amp;"]{"&amp;LEN(I255)-1&amp;",}",1)</f>
        <v>Y</v>
      </c>
      <c r="L255" s="23">
        <f>_xll.GetMatchingDegree(A255,D255)</f>
        <v>1</v>
      </c>
    </row>
    <row r="256" spans="1:12" x14ac:dyDescent="0.15">
      <c r="A256" s="5" t="s">
        <v>857</v>
      </c>
      <c r="B256" s="2" t="s">
        <v>858</v>
      </c>
      <c r="C256" s="2" t="s">
        <v>781</v>
      </c>
      <c r="D256" s="3" t="s">
        <v>859</v>
      </c>
      <c r="E256" s="4" t="s">
        <v>3410</v>
      </c>
      <c r="G256" s="25" t="str">
        <f>_xll.RegexString(A256,"汉字",0)</f>
        <v>美西律片</v>
      </c>
      <c r="H256" s="25" t="str">
        <f>_xll.RegexString(D256,"汉字",0)</f>
        <v>盐酸左氧氟沙星滴眼液朗悦</v>
      </c>
      <c r="I256" s="25" t="str">
        <f t="shared" si="6"/>
        <v>美西律片</v>
      </c>
      <c r="J256" s="25" t="str">
        <f t="shared" si="7"/>
        <v>盐酸左氧氟沙星滴眼液朗悦</v>
      </c>
      <c r="K256" t="str">
        <f>_xll.RegexExists(J256,"["&amp;I256&amp;"]{"&amp;LEN(I256)-1&amp;",}",1)</f>
        <v>N</v>
      </c>
      <c r="L256" s="23">
        <f>_xll.GetMatchingDegree(A256,D256)</f>
        <v>0</v>
      </c>
    </row>
    <row r="257" spans="1:12" x14ac:dyDescent="0.15">
      <c r="A257" s="5" t="s">
        <v>860</v>
      </c>
      <c r="B257" s="2" t="s">
        <v>861</v>
      </c>
      <c r="C257" s="2" t="s">
        <v>862</v>
      </c>
      <c r="D257" s="3" t="s">
        <v>863</v>
      </c>
      <c r="E257" s="4" t="s">
        <v>3667</v>
      </c>
      <c r="G257" s="25" t="str">
        <f>_xll.RegexString(A257,"汉字",0)</f>
        <v>人乙型肝炎免疫球蛋白注射剂</v>
      </c>
      <c r="H257" s="25" t="str">
        <f>_xll.RegexString(D257,"汉字",0)</f>
        <v>乙型肝炎人免疫球蛋白</v>
      </c>
      <c r="I257" s="25" t="str">
        <f t="shared" si="6"/>
        <v>乙型肝炎人免疫球蛋白</v>
      </c>
      <c r="J257" s="25" t="str">
        <f t="shared" si="7"/>
        <v>人乙型肝炎免疫球蛋白注射剂</v>
      </c>
      <c r="K257" t="str">
        <f>_xll.RegexExists(J257,"["&amp;I257&amp;"]{"&amp;LEN(I257)-1&amp;",}",1)</f>
        <v>Y</v>
      </c>
      <c r="L257" s="23">
        <f>_xll.GetMatchingDegree(A257,D257)</f>
        <v>0.76923076923076927</v>
      </c>
    </row>
    <row r="258" spans="1:12" x14ac:dyDescent="0.15">
      <c r="A258" s="5" t="s">
        <v>864</v>
      </c>
      <c r="B258" s="2" t="s">
        <v>865</v>
      </c>
      <c r="C258" s="2" t="s">
        <v>866</v>
      </c>
      <c r="D258" s="3" t="s">
        <v>867</v>
      </c>
      <c r="E258" s="4" t="s">
        <v>3668</v>
      </c>
      <c r="G258" s="25" t="str">
        <f>_xll.RegexString(A258,"汉字",0)</f>
        <v>复方氨林巴比妥注射剂</v>
      </c>
      <c r="H258" s="25" t="str">
        <f>_xll.RegexString(D258,"汉字",0)</f>
        <v>大黄碳酸氢钠片</v>
      </c>
      <c r="I258" s="25" t="str">
        <f t="shared" si="6"/>
        <v>大黄碳酸氢钠片</v>
      </c>
      <c r="J258" s="25" t="str">
        <f t="shared" si="7"/>
        <v>复方氨林巴比妥注射剂</v>
      </c>
      <c r="K258" t="str">
        <f>_xll.RegexExists(J258,"["&amp;I258&amp;"]{"&amp;LEN(I258)-1&amp;",}",1)</f>
        <v>N</v>
      </c>
      <c r="L258" s="23">
        <f>_xll.GetMatchingDegree(A258,D258)</f>
        <v>0</v>
      </c>
    </row>
    <row r="259" spans="1:12" x14ac:dyDescent="0.15">
      <c r="A259" s="5" t="s">
        <v>868</v>
      </c>
      <c r="B259" s="2" t="s">
        <v>307</v>
      </c>
      <c r="C259" s="2" t="s">
        <v>869</v>
      </c>
      <c r="D259" s="3" t="e">
        <v>#N/A</v>
      </c>
      <c r="E259" s="4" t="e">
        <v>#N/A</v>
      </c>
      <c r="G259" s="25" t="str">
        <f>_xll.RegexString(A259,"汉字",0)</f>
        <v>吡硫醇片</v>
      </c>
      <c r="H259" s="25" t="e">
        <f>_xll.RegexString(D259,"汉字",0)</f>
        <v>#VALUE!</v>
      </c>
      <c r="I259" s="25" t="e">
        <f t="shared" ref="I259:I322" si="8">IF(LEN(G259)-LEN(H259) &gt; 0,H259,G259)</f>
        <v>#VALUE!</v>
      </c>
      <c r="J259" s="25" t="e">
        <f t="shared" ref="J259:J322" si="9">IF(LEN(G259)-LEN(H259) &gt; 0,G259,H259)</f>
        <v>#VALUE!</v>
      </c>
      <c r="K259" t="e">
        <f>_xll.RegexExists(J259,"["&amp;I259&amp;"]{"&amp;LEN(I259)-1&amp;",}",1)</f>
        <v>#VALUE!</v>
      </c>
      <c r="L259" s="23" t="e">
        <f>_xll.GetMatchingDegree(A259,D259)</f>
        <v>#VALUE!</v>
      </c>
    </row>
    <row r="260" spans="1:12" x14ac:dyDescent="0.15">
      <c r="A260" s="5" t="s">
        <v>870</v>
      </c>
      <c r="B260" s="2" t="s">
        <v>498</v>
      </c>
      <c r="C260" s="2" t="s">
        <v>871</v>
      </c>
      <c r="D260" s="3" t="s">
        <v>769</v>
      </c>
      <c r="E260" s="4" t="s">
        <v>3595</v>
      </c>
      <c r="G260" s="25" t="str">
        <f>_xll.RegexString(A260,"汉字",0)</f>
        <v>呋噻咪注射液</v>
      </c>
      <c r="H260" s="25" t="str">
        <f>_xll.RegexString(D260,"汉字",0)</f>
        <v>石膏</v>
      </c>
      <c r="I260" s="25" t="str">
        <f t="shared" si="8"/>
        <v>石膏</v>
      </c>
      <c r="J260" s="25" t="str">
        <f t="shared" si="9"/>
        <v>呋噻咪注射液</v>
      </c>
      <c r="K260" t="str">
        <f>_xll.RegexExists(J260,"["&amp;I260&amp;"]{"&amp;LEN(I260)-1&amp;",}",1)</f>
        <v>N</v>
      </c>
      <c r="L260" s="23">
        <f>_xll.GetMatchingDegree(A260,D260)</f>
        <v>0</v>
      </c>
    </row>
    <row r="261" spans="1:12" x14ac:dyDescent="0.15">
      <c r="A261" s="5" t="s">
        <v>872</v>
      </c>
      <c r="B261" s="2" t="s">
        <v>873</v>
      </c>
      <c r="C261" s="2" t="s">
        <v>874</v>
      </c>
      <c r="D261" s="3" t="s">
        <v>875</v>
      </c>
      <c r="E261" s="4" t="s">
        <v>3669</v>
      </c>
      <c r="G261" s="25" t="str">
        <f>_xll.RegexString(A261,"汉字",0)</f>
        <v>二氧丙嗪片</v>
      </c>
      <c r="H261" s="25" t="str">
        <f>_xll.RegexString(D261,"汉字",0)</f>
        <v>枸橼酸喷托维林片</v>
      </c>
      <c r="I261" s="25" t="str">
        <f t="shared" si="8"/>
        <v>二氧丙嗪片</v>
      </c>
      <c r="J261" s="25" t="str">
        <f t="shared" si="9"/>
        <v>枸橼酸喷托维林片</v>
      </c>
      <c r="K261" t="str">
        <f>_xll.RegexExists(J261,"["&amp;I261&amp;"]{"&amp;LEN(I261)-1&amp;",}",1)</f>
        <v>N</v>
      </c>
      <c r="L261" s="23">
        <f>_xll.GetMatchingDegree(A261,D261)</f>
        <v>0.125</v>
      </c>
    </row>
    <row r="262" spans="1:12" x14ac:dyDescent="0.15">
      <c r="A262" s="5" t="s">
        <v>876</v>
      </c>
      <c r="B262" s="2" t="s">
        <v>877</v>
      </c>
      <c r="C262" s="2" t="s">
        <v>878</v>
      </c>
      <c r="D262" s="3" t="s">
        <v>879</v>
      </c>
      <c r="E262" s="4" t="s">
        <v>3670</v>
      </c>
      <c r="G262" s="25" t="str">
        <f>_xll.RegexString(A262,"汉字",0)</f>
        <v>湿润烧伤膏</v>
      </c>
      <c r="H262" s="25" t="str">
        <f>_xll.RegexString(D262,"汉字",0)</f>
        <v>湿润烧伤膏美宝</v>
      </c>
      <c r="I262" s="25" t="str">
        <f t="shared" si="8"/>
        <v>湿润烧伤膏</v>
      </c>
      <c r="J262" s="25" t="str">
        <f t="shared" si="9"/>
        <v>湿润烧伤膏美宝</v>
      </c>
      <c r="K262" t="str">
        <f>_xll.RegexExists(J262,"["&amp;I262&amp;"]{"&amp;LEN(I262)-1&amp;",}",1)</f>
        <v>Y</v>
      </c>
      <c r="L262" s="23">
        <f>_xll.GetMatchingDegree(A262,D262)</f>
        <v>0.55555555555555558</v>
      </c>
    </row>
    <row r="263" spans="1:12" x14ac:dyDescent="0.15">
      <c r="A263" s="5" t="s">
        <v>156</v>
      </c>
      <c r="B263" s="2" t="s">
        <v>880</v>
      </c>
      <c r="C263" s="2" t="s">
        <v>881</v>
      </c>
      <c r="D263" s="3" t="s">
        <v>79</v>
      </c>
      <c r="E263" s="4" t="s">
        <v>871</v>
      </c>
      <c r="G263" s="25" t="str">
        <f>_xll.RegexString(A263,"汉字",0)</f>
        <v>吲哚美辛肠溶片</v>
      </c>
      <c r="H263" s="25" t="str">
        <f>_xll.RegexString(D263,"汉字",0)</f>
        <v>硫酸阿托品注射液</v>
      </c>
      <c r="I263" s="25" t="str">
        <f t="shared" si="8"/>
        <v>吲哚美辛肠溶片</v>
      </c>
      <c r="J263" s="25" t="str">
        <f t="shared" si="9"/>
        <v>硫酸阿托品注射液</v>
      </c>
      <c r="K263" t="str">
        <f>_xll.RegexExists(J263,"["&amp;I263&amp;"]{"&amp;LEN(I263)-1&amp;",}",1)</f>
        <v>N</v>
      </c>
      <c r="L263" s="23">
        <f>_xll.GetMatchingDegree(A263,D263)</f>
        <v>0</v>
      </c>
    </row>
    <row r="264" spans="1:12" x14ac:dyDescent="0.15">
      <c r="A264" s="5" t="s">
        <v>882</v>
      </c>
      <c r="B264" s="2" t="s">
        <v>883</v>
      </c>
      <c r="C264" s="2" t="s">
        <v>163</v>
      </c>
      <c r="D264" s="3" t="s">
        <v>884</v>
      </c>
      <c r="E264" s="4" t="s">
        <v>2207</v>
      </c>
      <c r="G264" s="25" t="str">
        <f>_xll.RegexString(A264,"汉字",0)</f>
        <v>氯苯那敏片</v>
      </c>
      <c r="H264" s="25" t="str">
        <f>_xll.RegexString(D264,"汉字",0)</f>
        <v>注射用苯唑西林钠</v>
      </c>
      <c r="I264" s="25" t="str">
        <f t="shared" si="8"/>
        <v>氯苯那敏片</v>
      </c>
      <c r="J264" s="25" t="str">
        <f t="shared" si="9"/>
        <v>注射用苯唑西林钠</v>
      </c>
      <c r="K264" t="str">
        <f>_xll.RegexExists(J264,"["&amp;I264&amp;"]{"&amp;LEN(I264)-1&amp;",}",1)</f>
        <v>N</v>
      </c>
      <c r="L264" s="23">
        <f>_xll.GetMatchingDegree(A264,D264)</f>
        <v>0.125</v>
      </c>
    </row>
    <row r="265" spans="1:12" x14ac:dyDescent="0.15">
      <c r="A265" s="5" t="s">
        <v>885</v>
      </c>
      <c r="B265" s="2" t="s">
        <v>886</v>
      </c>
      <c r="C265" s="2" t="s">
        <v>887</v>
      </c>
      <c r="D265" s="3" t="s">
        <v>888</v>
      </c>
      <c r="E265" s="4" t="s">
        <v>3671</v>
      </c>
      <c r="G265" s="25" t="str">
        <f>_xll.RegexString(A265,"汉字",0)</f>
        <v>聚乙二醇电解质散剂</v>
      </c>
      <c r="H265" s="25" t="str">
        <f>_xll.RegexString(D265,"汉字",0)</f>
        <v>复方聚乙二醇电解质散舒泰清</v>
      </c>
      <c r="I265" s="25" t="str">
        <f t="shared" si="8"/>
        <v>聚乙二醇电解质散剂</v>
      </c>
      <c r="J265" s="25" t="str">
        <f t="shared" si="9"/>
        <v>复方聚乙二醇电解质散舒泰清</v>
      </c>
      <c r="K265" t="str">
        <f>_xll.RegexExists(J265,"["&amp;I265&amp;"]{"&amp;LEN(I265)-1&amp;",}",1)</f>
        <v>Y</v>
      </c>
      <c r="L265" s="23">
        <f>_xll.GetMatchingDegree(A265,D265)</f>
        <v>0.44444444444444442</v>
      </c>
    </row>
    <row r="266" spans="1:12" x14ac:dyDescent="0.15">
      <c r="A266" s="5" t="s">
        <v>889</v>
      </c>
      <c r="B266" s="2" t="s">
        <v>890</v>
      </c>
      <c r="C266" s="2" t="s">
        <v>891</v>
      </c>
      <c r="D266" s="3" t="s">
        <v>892</v>
      </c>
      <c r="E266" s="4" t="s">
        <v>3672</v>
      </c>
      <c r="G266" s="25" t="str">
        <f>_xll.RegexString(A266,"汉字",0)</f>
        <v>莫米松鼻喷剂</v>
      </c>
      <c r="H266" s="25" t="str">
        <f>_xll.RegexString(D266,"汉字",0)</f>
        <v>糠酸莫米松鼻喷雾剂内舒拿</v>
      </c>
      <c r="I266" s="25" t="str">
        <f t="shared" si="8"/>
        <v>莫米松鼻喷剂</v>
      </c>
      <c r="J266" s="25" t="str">
        <f t="shared" si="9"/>
        <v>糠酸莫米松鼻喷雾剂内舒拿</v>
      </c>
      <c r="K266" t="str">
        <f>_xll.RegexExists(J266,"["&amp;I266&amp;"]{"&amp;LEN(I266)-1&amp;",}",1)</f>
        <v>Y</v>
      </c>
      <c r="L266" s="23">
        <f>_xll.GetMatchingDegree(A266,D266)</f>
        <v>0.42857142857142855</v>
      </c>
    </row>
    <row r="267" spans="1:12" x14ac:dyDescent="0.15">
      <c r="A267" s="5" t="s">
        <v>893</v>
      </c>
      <c r="B267" s="2" t="s">
        <v>894</v>
      </c>
      <c r="C267" s="2" t="s">
        <v>264</v>
      </c>
      <c r="D267" s="3" t="s">
        <v>895</v>
      </c>
      <c r="E267" s="4" t="s">
        <v>1200</v>
      </c>
      <c r="G267" s="25" t="str">
        <f>_xll.RegexString(A267,"汉字",0)</f>
        <v>来曲唑片剂</v>
      </c>
      <c r="H267" s="25" t="str">
        <f>_xll.RegexString(D267,"汉字",0)</f>
        <v>来曲唑片芙瑞</v>
      </c>
      <c r="I267" s="25" t="str">
        <f t="shared" si="8"/>
        <v>来曲唑片剂</v>
      </c>
      <c r="J267" s="25" t="str">
        <f t="shared" si="9"/>
        <v>来曲唑片芙瑞</v>
      </c>
      <c r="K267" t="str">
        <f>_xll.RegexExists(J267,"["&amp;I267&amp;"]{"&amp;LEN(I267)-1&amp;",}",1)</f>
        <v>Y</v>
      </c>
      <c r="L267" s="23">
        <f>_xll.GetMatchingDegree(A267,D267)</f>
        <v>0.5</v>
      </c>
    </row>
    <row r="268" spans="1:12" x14ac:dyDescent="0.15">
      <c r="A268" s="5" t="s">
        <v>896</v>
      </c>
      <c r="B268" s="2" t="s">
        <v>897</v>
      </c>
      <c r="C268" s="2" t="s">
        <v>898</v>
      </c>
      <c r="D268" s="3" t="s">
        <v>896</v>
      </c>
      <c r="E268" s="4" t="s">
        <v>898</v>
      </c>
      <c r="G268" s="25" t="str">
        <f>_xll.RegexString(A268,"汉字",0)</f>
        <v>氟他胺片</v>
      </c>
      <c r="H268" s="25" t="str">
        <f>_xll.RegexString(D268,"汉字",0)</f>
        <v>氟他胺片</v>
      </c>
      <c r="I268" s="25" t="str">
        <f t="shared" si="8"/>
        <v>氟他胺片</v>
      </c>
      <c r="J268" s="25" t="str">
        <f t="shared" si="9"/>
        <v>氟他胺片</v>
      </c>
      <c r="K268" t="str">
        <f>_xll.RegexExists(J268,"["&amp;I268&amp;"]{"&amp;LEN(I268)-1&amp;",}",1)</f>
        <v>Y</v>
      </c>
      <c r="L268" s="23">
        <f>_xll.GetMatchingDegree(A268,D268)</f>
        <v>1</v>
      </c>
    </row>
    <row r="269" spans="1:12" x14ac:dyDescent="0.15">
      <c r="A269" s="5" t="s">
        <v>899</v>
      </c>
      <c r="B269" s="2" t="s">
        <v>880</v>
      </c>
      <c r="C269" s="2" t="s">
        <v>900</v>
      </c>
      <c r="D269" s="3" t="s">
        <v>899</v>
      </c>
      <c r="E269" s="4" t="s">
        <v>900</v>
      </c>
      <c r="G269" s="25" t="str">
        <f>_xll.RegexString(A269,"汉字",0)</f>
        <v>桂利嗪片</v>
      </c>
      <c r="H269" s="25" t="str">
        <f>_xll.RegexString(D269,"汉字",0)</f>
        <v>桂利嗪片</v>
      </c>
      <c r="I269" s="25" t="str">
        <f t="shared" si="8"/>
        <v>桂利嗪片</v>
      </c>
      <c r="J269" s="25" t="str">
        <f t="shared" si="9"/>
        <v>桂利嗪片</v>
      </c>
      <c r="K269" t="str">
        <f>_xll.RegexExists(J269,"["&amp;I269&amp;"]{"&amp;LEN(I269)-1&amp;",}",1)</f>
        <v>Y</v>
      </c>
      <c r="L269" s="23">
        <f>_xll.GetMatchingDegree(A269,D269)</f>
        <v>1</v>
      </c>
    </row>
    <row r="270" spans="1:12" x14ac:dyDescent="0.15">
      <c r="A270" s="5" t="s">
        <v>901</v>
      </c>
      <c r="B270" s="2" t="s">
        <v>307</v>
      </c>
      <c r="C270" s="2" t="s">
        <v>902</v>
      </c>
      <c r="D270" s="3" t="s">
        <v>901</v>
      </c>
      <c r="E270" s="4" t="s">
        <v>900</v>
      </c>
      <c r="G270" s="25" t="str">
        <f>_xll.RegexString(A270,"汉字",0)</f>
        <v>非诺贝特片</v>
      </c>
      <c r="H270" s="25" t="str">
        <f>_xll.RegexString(D270,"汉字",0)</f>
        <v>非诺贝特片</v>
      </c>
      <c r="I270" s="25" t="str">
        <f t="shared" si="8"/>
        <v>非诺贝特片</v>
      </c>
      <c r="J270" s="25" t="str">
        <f t="shared" si="9"/>
        <v>非诺贝特片</v>
      </c>
      <c r="K270" t="str">
        <f>_xll.RegexExists(J270,"["&amp;I270&amp;"]{"&amp;LEN(I270)-1&amp;",}",1)</f>
        <v>Y</v>
      </c>
      <c r="L270" s="23">
        <f>_xll.GetMatchingDegree(A270,D270)</f>
        <v>1</v>
      </c>
    </row>
    <row r="271" spans="1:12" x14ac:dyDescent="0.15">
      <c r="A271" s="5" t="s">
        <v>903</v>
      </c>
      <c r="B271" s="2" t="s">
        <v>904</v>
      </c>
      <c r="C271" s="2" t="s">
        <v>745</v>
      </c>
      <c r="D271" s="3" t="s">
        <v>905</v>
      </c>
      <c r="E271" s="4" t="s">
        <v>13</v>
      </c>
      <c r="G271" s="25" t="str">
        <f>_xll.RegexString(A271,"汉字",0)</f>
        <v>阿斯匹林肠溶片</v>
      </c>
      <c r="H271" s="25" t="str">
        <f>_xll.RegexString(D271,"汉字",0)</f>
        <v>阿司匹林肠溶片拜阿司匹灵</v>
      </c>
      <c r="I271" s="25" t="str">
        <f t="shared" si="8"/>
        <v>阿斯匹林肠溶片</v>
      </c>
      <c r="J271" s="25" t="str">
        <f t="shared" si="9"/>
        <v>阿司匹林肠溶片拜阿司匹灵</v>
      </c>
      <c r="K271" t="str">
        <f>_xll.RegexExists(J271,"["&amp;I271&amp;"]{"&amp;LEN(I271)-1&amp;",}",1)</f>
        <v>N</v>
      </c>
      <c r="L271" s="23">
        <f>_xll.GetMatchingDegree(A271,D271)</f>
        <v>0.5714285714285714</v>
      </c>
    </row>
    <row r="272" spans="1:12" x14ac:dyDescent="0.15">
      <c r="A272" s="5" t="s">
        <v>419</v>
      </c>
      <c r="B272" s="2" t="s">
        <v>906</v>
      </c>
      <c r="C272" s="2" t="s">
        <v>907</v>
      </c>
      <c r="D272" s="3" t="s">
        <v>419</v>
      </c>
      <c r="E272" s="4" t="s">
        <v>907</v>
      </c>
      <c r="G272" s="25" t="str">
        <f>_xll.RegexString(A272,"汉字",0)</f>
        <v>吲达帕胺片</v>
      </c>
      <c r="H272" s="25" t="str">
        <f>_xll.RegexString(D272,"汉字",0)</f>
        <v>吲达帕胺片</v>
      </c>
      <c r="I272" s="25" t="str">
        <f t="shared" si="8"/>
        <v>吲达帕胺片</v>
      </c>
      <c r="J272" s="25" t="str">
        <f t="shared" si="9"/>
        <v>吲达帕胺片</v>
      </c>
      <c r="K272" t="str">
        <f>_xll.RegexExists(J272,"["&amp;I272&amp;"]{"&amp;LEN(I272)-1&amp;",}",1)</f>
        <v>Y</v>
      </c>
      <c r="L272" s="23">
        <f>_xll.GetMatchingDegree(A272,D272)</f>
        <v>1</v>
      </c>
    </row>
    <row r="273" spans="1:12" x14ac:dyDescent="0.15">
      <c r="A273" s="5" t="s">
        <v>908</v>
      </c>
      <c r="B273" s="2" t="s">
        <v>909</v>
      </c>
      <c r="C273" s="2" t="s">
        <v>206</v>
      </c>
      <c r="D273" s="3" t="s">
        <v>293</v>
      </c>
      <c r="E273" s="4" t="s">
        <v>3602</v>
      </c>
      <c r="G273" s="25" t="str">
        <f>_xll.RegexString(A273,"汉字",0)</f>
        <v>硝苯地平片</v>
      </c>
      <c r="H273" s="25" t="str">
        <f>_xll.RegexString(D273,"汉字",0)</f>
        <v>盐酸利多卡因注射液</v>
      </c>
      <c r="I273" s="25" t="str">
        <f t="shared" si="8"/>
        <v>硝苯地平片</v>
      </c>
      <c r="J273" s="25" t="str">
        <f t="shared" si="9"/>
        <v>盐酸利多卡因注射液</v>
      </c>
      <c r="K273" t="str">
        <f>_xll.RegexExists(J273,"["&amp;I273&amp;"]{"&amp;LEN(I273)-1&amp;",}",1)</f>
        <v>N</v>
      </c>
      <c r="L273" s="23">
        <f>_xll.GetMatchingDegree(A273,D273)</f>
        <v>0</v>
      </c>
    </row>
    <row r="274" spans="1:12" x14ac:dyDescent="0.15">
      <c r="A274" s="5" t="s">
        <v>910</v>
      </c>
      <c r="B274" s="2" t="s">
        <v>911</v>
      </c>
      <c r="C274" s="2" t="s">
        <v>912</v>
      </c>
      <c r="D274" s="3" t="s">
        <v>913</v>
      </c>
      <c r="E274" s="4" t="s">
        <v>3673</v>
      </c>
      <c r="G274" s="25" t="str">
        <f>_xll.RegexString(A274,"汉字",0)</f>
        <v>妥布霉素地塞米松眼膏</v>
      </c>
      <c r="H274" s="25" t="str">
        <f>_xll.RegexString(D274,"汉字",0)</f>
        <v>妥布霉素地塞米松眼膏典必殊</v>
      </c>
      <c r="I274" s="25" t="str">
        <f t="shared" si="8"/>
        <v>妥布霉素地塞米松眼膏</v>
      </c>
      <c r="J274" s="25" t="str">
        <f t="shared" si="9"/>
        <v>妥布霉素地塞米松眼膏典必殊</v>
      </c>
      <c r="K274" t="str">
        <f>_xll.RegexExists(J274,"["&amp;I274&amp;"]{"&amp;LEN(I274)-1&amp;",}",1)</f>
        <v>Y</v>
      </c>
      <c r="L274" s="23">
        <f>_xll.GetMatchingDegree(A274,D274)</f>
        <v>0.66666666666666663</v>
      </c>
    </row>
    <row r="275" spans="1:12" x14ac:dyDescent="0.15">
      <c r="A275" s="5" t="s">
        <v>914</v>
      </c>
      <c r="B275" s="2" t="s">
        <v>451</v>
      </c>
      <c r="C275" s="2" t="s">
        <v>489</v>
      </c>
      <c r="D275" s="3" t="s">
        <v>875</v>
      </c>
      <c r="E275" s="4" t="s">
        <v>3669</v>
      </c>
      <c r="G275" s="25" t="str">
        <f>_xll.RegexString(A275,"汉字",0)</f>
        <v>叶酸片</v>
      </c>
      <c r="H275" s="25" t="str">
        <f>_xll.RegexString(D275,"汉字",0)</f>
        <v>枸橼酸喷托维林片</v>
      </c>
      <c r="I275" s="25" t="str">
        <f t="shared" si="8"/>
        <v>叶酸片</v>
      </c>
      <c r="J275" s="25" t="str">
        <f t="shared" si="9"/>
        <v>枸橼酸喷托维林片</v>
      </c>
      <c r="K275" t="str">
        <f>_xll.RegexExists(J275,"["&amp;I275&amp;"]{"&amp;LEN(I275)-1&amp;",}",1)</f>
        <v>N</v>
      </c>
      <c r="L275" s="23">
        <f>_xll.GetMatchingDegree(A275,D275)</f>
        <v>0.25</v>
      </c>
    </row>
    <row r="276" spans="1:12" x14ac:dyDescent="0.15">
      <c r="A276" s="5" t="s">
        <v>915</v>
      </c>
      <c r="B276" s="2" t="s">
        <v>916</v>
      </c>
      <c r="C276" s="2" t="s">
        <v>25</v>
      </c>
      <c r="D276" s="3" t="s">
        <v>917</v>
      </c>
      <c r="E276" s="4" t="s">
        <v>2929</v>
      </c>
      <c r="G276" s="25" t="str">
        <f>_xll.RegexString(A276,"汉字",0)</f>
        <v>布地奈德鼻喷雾剂</v>
      </c>
      <c r="H276" s="25" t="str">
        <f>_xll.RegexString(D276,"汉字",0)</f>
        <v>布地奈德鼻喷雾剂雷诺考特</v>
      </c>
      <c r="I276" s="25" t="str">
        <f t="shared" si="8"/>
        <v>布地奈德鼻喷雾剂</v>
      </c>
      <c r="J276" s="25" t="str">
        <f t="shared" si="9"/>
        <v>布地奈德鼻喷雾剂雷诺考特</v>
      </c>
      <c r="K276" t="str">
        <f>_xll.RegexExists(J276,"["&amp;I276&amp;"]{"&amp;LEN(I276)-1&amp;",}",1)</f>
        <v>Y</v>
      </c>
      <c r="L276" s="23">
        <f>_xll.GetMatchingDegree(A276,D276)</f>
        <v>0.5714285714285714</v>
      </c>
    </row>
    <row r="277" spans="1:12" x14ac:dyDescent="0.15">
      <c r="A277" s="5" t="s">
        <v>918</v>
      </c>
      <c r="B277" s="2" t="s">
        <v>919</v>
      </c>
      <c r="C277" s="2" t="s">
        <v>300</v>
      </c>
      <c r="D277" s="3" t="s">
        <v>849</v>
      </c>
      <c r="E277" s="4" t="s">
        <v>3660</v>
      </c>
      <c r="G277" s="25" t="str">
        <f>_xll.RegexString(A277,"汉字",0)</f>
        <v>多塞平片</v>
      </c>
      <c r="H277" s="25" t="str">
        <f>_xll.RegexString(D277,"汉字",0)</f>
        <v>盐酸多塞平片</v>
      </c>
      <c r="I277" s="25" t="str">
        <f t="shared" si="8"/>
        <v>多塞平片</v>
      </c>
      <c r="J277" s="25" t="str">
        <f t="shared" si="9"/>
        <v>盐酸多塞平片</v>
      </c>
      <c r="K277" t="str">
        <f>_xll.RegexExists(J277,"["&amp;I277&amp;"]{"&amp;LEN(I277)-1&amp;",}",1)</f>
        <v>Y</v>
      </c>
      <c r="L277" s="23">
        <f>_xll.GetMatchingDegree(A277,D277)</f>
        <v>0.66666666666666663</v>
      </c>
    </row>
    <row r="278" spans="1:12" x14ac:dyDescent="0.15">
      <c r="A278" s="5" t="s">
        <v>920</v>
      </c>
      <c r="B278" s="2" t="s">
        <v>921</v>
      </c>
      <c r="C278" s="2" t="s">
        <v>922</v>
      </c>
      <c r="D278" s="3" t="s">
        <v>923</v>
      </c>
      <c r="E278" s="4" t="s">
        <v>922</v>
      </c>
      <c r="G278" s="25" t="str">
        <f>_xll.RegexString(A278,"汉字",0)</f>
        <v>黄体酮胶囊</v>
      </c>
      <c r="H278" s="25" t="str">
        <f>_xll.RegexString(D278,"汉字",0)</f>
        <v>黄体酮胶囊益玛欣</v>
      </c>
      <c r="I278" s="25" t="str">
        <f t="shared" si="8"/>
        <v>黄体酮胶囊</v>
      </c>
      <c r="J278" s="25" t="str">
        <f t="shared" si="9"/>
        <v>黄体酮胶囊益玛欣</v>
      </c>
      <c r="K278" t="str">
        <f>_xll.RegexExists(J278,"["&amp;I278&amp;"]{"&amp;LEN(I278)-1&amp;",}",1)</f>
        <v>Y</v>
      </c>
      <c r="L278" s="23">
        <f>_xll.GetMatchingDegree(A278,D278)</f>
        <v>0.5</v>
      </c>
    </row>
    <row r="279" spans="1:12" x14ac:dyDescent="0.15">
      <c r="A279" s="5" t="s">
        <v>924</v>
      </c>
      <c r="B279" s="2" t="s">
        <v>925</v>
      </c>
      <c r="C279" s="2" t="s">
        <v>926</v>
      </c>
      <c r="D279" s="3" t="s">
        <v>927</v>
      </c>
      <c r="E279" s="4" t="s">
        <v>3674</v>
      </c>
      <c r="G279" s="25" t="str">
        <f>_xll.RegexString(A279,"汉字",0)</f>
        <v>环丙沙星片剂</v>
      </c>
      <c r="H279" s="25" t="str">
        <f>_xll.RegexString(D279,"汉字",0)</f>
        <v>西咪替丁注射液</v>
      </c>
      <c r="I279" s="25" t="str">
        <f t="shared" si="8"/>
        <v>环丙沙星片剂</v>
      </c>
      <c r="J279" s="25" t="str">
        <f t="shared" si="9"/>
        <v>西咪替丁注射液</v>
      </c>
      <c r="K279" t="str">
        <f>_xll.RegexExists(J279,"["&amp;I279&amp;"]{"&amp;LEN(I279)-1&amp;",}",1)</f>
        <v>N</v>
      </c>
      <c r="L279" s="23">
        <f>_xll.GetMatchingDegree(A279,D279)</f>
        <v>0</v>
      </c>
    </row>
    <row r="280" spans="1:12" x14ac:dyDescent="0.15">
      <c r="A280" s="5" t="s">
        <v>928</v>
      </c>
      <c r="B280" s="2" t="s">
        <v>929</v>
      </c>
      <c r="C280" s="2" t="s">
        <v>930</v>
      </c>
      <c r="D280" s="3" t="e">
        <v>#N/A</v>
      </c>
      <c r="E280" s="4" t="e">
        <v>#N/A</v>
      </c>
      <c r="G280" s="25" t="str">
        <f>_xll.RegexString(A280,"汉字",0)</f>
        <v>异丙嗪注射剂</v>
      </c>
      <c r="H280" s="25" t="e">
        <f>_xll.RegexString(D280,"汉字",0)</f>
        <v>#VALUE!</v>
      </c>
      <c r="I280" s="25" t="e">
        <f t="shared" si="8"/>
        <v>#VALUE!</v>
      </c>
      <c r="J280" s="25" t="e">
        <f t="shared" si="9"/>
        <v>#VALUE!</v>
      </c>
      <c r="K280" t="e">
        <f>_xll.RegexExists(J280,"["&amp;I280&amp;"]{"&amp;LEN(I280)-1&amp;",}",1)</f>
        <v>#VALUE!</v>
      </c>
      <c r="L280" s="23" t="e">
        <f>_xll.GetMatchingDegree(A280,D280)</f>
        <v>#VALUE!</v>
      </c>
    </row>
    <row r="281" spans="1:12" x14ac:dyDescent="0.15">
      <c r="A281" s="5" t="s">
        <v>810</v>
      </c>
      <c r="B281" s="2" t="s">
        <v>931</v>
      </c>
      <c r="C281" s="2" t="s">
        <v>260</v>
      </c>
      <c r="D281" s="3" t="s">
        <v>932</v>
      </c>
      <c r="E281" s="4" t="s">
        <v>123</v>
      </c>
      <c r="G281" s="25" t="str">
        <f>_xll.RegexString(A281,"汉字",0)</f>
        <v>阿托伐他汀钙片</v>
      </c>
      <c r="H281" s="25" t="str">
        <f>_xll.RegexString(D281,"汉字",0)</f>
        <v>阿托伐他汀钙片立普妥</v>
      </c>
      <c r="I281" s="25" t="str">
        <f t="shared" si="8"/>
        <v>阿托伐他汀钙片</v>
      </c>
      <c r="J281" s="25" t="str">
        <f t="shared" si="9"/>
        <v>阿托伐他汀钙片立普妥</v>
      </c>
      <c r="K281" t="str">
        <f>_xll.RegexExists(J281,"["&amp;I281&amp;"]{"&amp;LEN(I281)-1&amp;",}",1)</f>
        <v>Y</v>
      </c>
      <c r="L281" s="23">
        <f>_xll.GetMatchingDegree(A281,D281)</f>
        <v>0.58333333333333337</v>
      </c>
    </row>
    <row r="282" spans="1:12" x14ac:dyDescent="0.15">
      <c r="A282" s="5" t="s">
        <v>933</v>
      </c>
      <c r="B282" s="2" t="s">
        <v>934</v>
      </c>
      <c r="C282" s="2" t="s">
        <v>935</v>
      </c>
      <c r="D282" s="3" t="e">
        <v>#N/A</v>
      </c>
      <c r="E282" s="4" t="e">
        <v>#N/A</v>
      </c>
      <c r="G282" s="25" t="str">
        <f>_xll.RegexString(A282,"汉字",0)</f>
        <v>普萘洛尔片</v>
      </c>
      <c r="H282" s="25" t="e">
        <f>_xll.RegexString(D282,"汉字",0)</f>
        <v>#VALUE!</v>
      </c>
      <c r="I282" s="25" t="e">
        <f t="shared" si="8"/>
        <v>#VALUE!</v>
      </c>
      <c r="J282" s="25" t="e">
        <f t="shared" si="9"/>
        <v>#VALUE!</v>
      </c>
      <c r="K282" t="e">
        <f>_xll.RegexExists(J282,"["&amp;I282&amp;"]{"&amp;LEN(I282)-1&amp;",}",1)</f>
        <v>#VALUE!</v>
      </c>
      <c r="L282" s="23" t="e">
        <f>_xll.GetMatchingDegree(A282,D282)</f>
        <v>#VALUE!</v>
      </c>
    </row>
    <row r="283" spans="1:12" x14ac:dyDescent="0.15">
      <c r="A283" s="5" t="s">
        <v>936</v>
      </c>
      <c r="B283" s="2" t="s">
        <v>751</v>
      </c>
      <c r="C283" s="2" t="s">
        <v>752</v>
      </c>
      <c r="D283" s="3" t="s">
        <v>753</v>
      </c>
      <c r="E283" s="4" t="s">
        <v>3657</v>
      </c>
      <c r="G283" s="25" t="str">
        <f>_xll.RegexString(A283,"汉字",0)</f>
        <v>精蛋白生物合成人胰岛素预混注射剂</v>
      </c>
      <c r="H283" s="25" t="str">
        <f>_xll.RegexString(D283,"汉字",0)</f>
        <v>精蛋白生物合成人胰岛素注射液诺和灵预混笔芯</v>
      </c>
      <c r="I283" s="25" t="str">
        <f t="shared" si="8"/>
        <v>精蛋白生物合成人胰岛素预混注射剂</v>
      </c>
      <c r="J283" s="25" t="str">
        <f t="shared" si="9"/>
        <v>精蛋白生物合成人胰岛素注射液诺和灵预混笔芯</v>
      </c>
      <c r="K283" t="str">
        <f>_xll.RegexExists(J283,"["&amp;I283&amp;"]{"&amp;LEN(I283)-1&amp;",}",1)</f>
        <v>N</v>
      </c>
      <c r="L283" s="23">
        <f>_xll.GetMatchingDegree(A283,D283)</f>
        <v>0.7857142857142857</v>
      </c>
    </row>
    <row r="284" spans="1:12" x14ac:dyDescent="0.15">
      <c r="A284" s="5" t="s">
        <v>937</v>
      </c>
      <c r="B284" s="2" t="s">
        <v>938</v>
      </c>
      <c r="C284" s="2" t="s">
        <v>939</v>
      </c>
      <c r="D284" s="3" t="s">
        <v>937</v>
      </c>
      <c r="E284" s="4" t="s">
        <v>3368</v>
      </c>
      <c r="G284" s="25" t="str">
        <f>_xll.RegexString(A284,"汉字",0)</f>
        <v>呋麻滴鼻液</v>
      </c>
      <c r="H284" s="25" t="str">
        <f>_xll.RegexString(D284,"汉字",0)</f>
        <v>呋麻滴鼻液</v>
      </c>
      <c r="I284" s="25" t="str">
        <f t="shared" si="8"/>
        <v>呋麻滴鼻液</v>
      </c>
      <c r="J284" s="25" t="str">
        <f t="shared" si="9"/>
        <v>呋麻滴鼻液</v>
      </c>
      <c r="K284" t="str">
        <f>_xll.RegexExists(J284,"["&amp;I284&amp;"]{"&amp;LEN(I284)-1&amp;",}",1)</f>
        <v>Y</v>
      </c>
      <c r="L284" s="23">
        <f>_xll.GetMatchingDegree(A284,D284)</f>
        <v>1</v>
      </c>
    </row>
    <row r="285" spans="1:12" x14ac:dyDescent="0.15">
      <c r="A285" s="5" t="s">
        <v>940</v>
      </c>
      <c r="B285" s="2" t="s">
        <v>751</v>
      </c>
      <c r="C285" s="2" t="s">
        <v>752</v>
      </c>
      <c r="D285" s="3" t="s">
        <v>941</v>
      </c>
      <c r="E285" s="4" t="s">
        <v>3657</v>
      </c>
      <c r="G285" s="25" t="str">
        <f>_xll.RegexString(A285,"汉字",0)</f>
        <v>诺和灵笔芯注射剂</v>
      </c>
      <c r="H285" s="25" t="str">
        <f>_xll.RegexString(D285,"汉字",0)</f>
        <v>生物合成人胰岛素注射液诺和灵笔芯</v>
      </c>
      <c r="I285" s="25" t="str">
        <f t="shared" si="8"/>
        <v>诺和灵笔芯注射剂</v>
      </c>
      <c r="J285" s="25" t="str">
        <f t="shared" si="9"/>
        <v>生物合成人胰岛素注射液诺和灵笔芯</v>
      </c>
      <c r="K285" t="str">
        <f>_xll.RegexExists(J285,"["&amp;I285&amp;"]{"&amp;LEN(I285)-1&amp;",}",1)</f>
        <v>N</v>
      </c>
      <c r="L285" s="23">
        <f>_xll.GetMatchingDegree(A285,D285)</f>
        <v>0.42105263157894735</v>
      </c>
    </row>
    <row r="286" spans="1:12" x14ac:dyDescent="0.15">
      <c r="A286" s="5" t="s">
        <v>942</v>
      </c>
      <c r="B286" s="2" t="s">
        <v>943</v>
      </c>
      <c r="C286" s="2" t="s">
        <v>944</v>
      </c>
      <c r="D286" s="3" t="s">
        <v>945</v>
      </c>
      <c r="E286" s="4" t="s">
        <v>944</v>
      </c>
      <c r="G286" s="25" t="str">
        <f>_xll.RegexString(A286,"汉字",0)</f>
        <v>复方苷草酸苷胶囊</v>
      </c>
      <c r="H286" s="25" t="str">
        <f>_xll.RegexString(D286,"汉字",0)</f>
        <v>复方甘草酸苷胶囊</v>
      </c>
      <c r="I286" s="25" t="str">
        <f t="shared" si="8"/>
        <v>复方苷草酸苷胶囊</v>
      </c>
      <c r="J286" s="25" t="str">
        <f t="shared" si="9"/>
        <v>复方甘草酸苷胶囊</v>
      </c>
      <c r="K286" t="str">
        <f>_xll.RegexExists(J286,"["&amp;I286&amp;"]{"&amp;LEN(I286)-1&amp;",}",1)</f>
        <v>N</v>
      </c>
      <c r="L286" s="23">
        <f>_xll.GetMatchingDegree(A286,D286)</f>
        <v>1</v>
      </c>
    </row>
    <row r="287" spans="1:12" x14ac:dyDescent="0.15">
      <c r="A287" s="5" t="s">
        <v>946</v>
      </c>
      <c r="B287" s="2" t="s">
        <v>947</v>
      </c>
      <c r="C287" s="2" t="s">
        <v>505</v>
      </c>
      <c r="D287" s="3" t="s">
        <v>946</v>
      </c>
      <c r="E287" s="4" t="s">
        <v>505</v>
      </c>
      <c r="G287" s="25" t="str">
        <f>_xll.RegexString(A287,"汉字",0)</f>
        <v>复方甘草酸苷片</v>
      </c>
      <c r="H287" s="25" t="str">
        <f>_xll.RegexString(D287,"汉字",0)</f>
        <v>复方甘草酸苷片</v>
      </c>
      <c r="I287" s="25" t="str">
        <f t="shared" si="8"/>
        <v>复方甘草酸苷片</v>
      </c>
      <c r="J287" s="25" t="str">
        <f t="shared" si="9"/>
        <v>复方甘草酸苷片</v>
      </c>
      <c r="K287" t="str">
        <f>_xll.RegexExists(J287,"["&amp;I287&amp;"]{"&amp;LEN(I287)-1&amp;",}",1)</f>
        <v>Y</v>
      </c>
      <c r="L287" s="23">
        <f>_xll.GetMatchingDegree(A287,D287)</f>
        <v>1</v>
      </c>
    </row>
    <row r="288" spans="1:12" x14ac:dyDescent="0.15">
      <c r="A288" s="5" t="s">
        <v>948</v>
      </c>
      <c r="B288" s="2" t="s">
        <v>949</v>
      </c>
      <c r="C288" s="2" t="s">
        <v>950</v>
      </c>
      <c r="D288" s="3" t="s">
        <v>948</v>
      </c>
      <c r="E288" s="4" t="s">
        <v>2850</v>
      </c>
      <c r="G288" s="25" t="str">
        <f>_xll.RegexString(A288,"汉字",0)</f>
        <v>丹皮酚软膏</v>
      </c>
      <c r="H288" s="25" t="str">
        <f>_xll.RegexString(D288,"汉字",0)</f>
        <v>丹皮酚软膏</v>
      </c>
      <c r="I288" s="25" t="str">
        <f t="shared" si="8"/>
        <v>丹皮酚软膏</v>
      </c>
      <c r="J288" s="25" t="str">
        <f t="shared" si="9"/>
        <v>丹皮酚软膏</v>
      </c>
      <c r="K288" t="str">
        <f>_xll.RegexExists(J288,"["&amp;I288&amp;"]{"&amp;LEN(I288)-1&amp;",}",1)</f>
        <v>Y</v>
      </c>
      <c r="L288" s="23">
        <f>_xll.GetMatchingDegree(A288,D288)</f>
        <v>1</v>
      </c>
    </row>
    <row r="289" spans="1:12" x14ac:dyDescent="0.15">
      <c r="A289" s="5" t="s">
        <v>951</v>
      </c>
      <c r="B289" s="2" t="s">
        <v>949</v>
      </c>
      <c r="C289" s="2" t="s">
        <v>952</v>
      </c>
      <c r="D289" s="3" t="s">
        <v>953</v>
      </c>
      <c r="E289" s="4" t="s">
        <v>952</v>
      </c>
      <c r="G289" s="25" t="str">
        <f>_xll.RegexString(A289,"汉字",0)</f>
        <v>萘替芬乳膏</v>
      </c>
      <c r="H289" s="25" t="str">
        <f>_xll.RegexString(D289,"汉字",0)</f>
        <v>盐酸萘替芬乳膏欣欣</v>
      </c>
      <c r="I289" s="25" t="str">
        <f t="shared" si="8"/>
        <v>萘替芬乳膏</v>
      </c>
      <c r="J289" s="25" t="str">
        <f t="shared" si="9"/>
        <v>盐酸萘替芬乳膏欣欣</v>
      </c>
      <c r="K289" t="str">
        <f>_xll.RegexExists(J289,"["&amp;I289&amp;"]{"&amp;LEN(I289)-1&amp;",}",1)</f>
        <v>Y</v>
      </c>
      <c r="L289" s="23">
        <f>_xll.GetMatchingDegree(A289,D289)</f>
        <v>0.45454545454545453</v>
      </c>
    </row>
    <row r="290" spans="1:12" x14ac:dyDescent="0.15">
      <c r="A290" s="5" t="s">
        <v>954</v>
      </c>
      <c r="B290" s="2" t="s">
        <v>955</v>
      </c>
      <c r="C290" s="2" t="s">
        <v>956</v>
      </c>
      <c r="D290" s="3" t="s">
        <v>954</v>
      </c>
      <c r="E290" s="4" t="s">
        <v>3675</v>
      </c>
      <c r="G290" s="25" t="str">
        <f>_xll.RegexString(A290,"汉字",0)</f>
        <v>二丁胶囊</v>
      </c>
      <c r="H290" s="25" t="str">
        <f>_xll.RegexString(D290,"汉字",0)</f>
        <v>二丁胶囊</v>
      </c>
      <c r="I290" s="25" t="str">
        <f t="shared" si="8"/>
        <v>二丁胶囊</v>
      </c>
      <c r="J290" s="25" t="str">
        <f t="shared" si="9"/>
        <v>二丁胶囊</v>
      </c>
      <c r="K290" t="str">
        <f>_xll.RegexExists(J290,"["&amp;I290&amp;"]{"&amp;LEN(I290)-1&amp;",}",1)</f>
        <v>Y</v>
      </c>
      <c r="L290" s="23">
        <f>_xll.GetMatchingDegree(A290,D290)</f>
        <v>1</v>
      </c>
    </row>
    <row r="291" spans="1:12" x14ac:dyDescent="0.15">
      <c r="A291" s="5" t="s">
        <v>957</v>
      </c>
      <c r="B291" s="2" t="s">
        <v>256</v>
      </c>
      <c r="C291" s="2" t="s">
        <v>958</v>
      </c>
      <c r="D291" s="3" t="s">
        <v>957</v>
      </c>
      <c r="E291" s="4" t="s">
        <v>958</v>
      </c>
      <c r="G291" s="25" t="str">
        <f>_xll.RegexString(A291,"汉字",0)</f>
        <v>阿奇霉素肠溶片</v>
      </c>
      <c r="H291" s="25" t="str">
        <f>_xll.RegexString(D291,"汉字",0)</f>
        <v>阿奇霉素肠溶片</v>
      </c>
      <c r="I291" s="25" t="str">
        <f t="shared" si="8"/>
        <v>阿奇霉素肠溶片</v>
      </c>
      <c r="J291" s="25" t="str">
        <f t="shared" si="9"/>
        <v>阿奇霉素肠溶片</v>
      </c>
      <c r="K291" t="str">
        <f>_xll.RegexExists(J291,"["&amp;I291&amp;"]{"&amp;LEN(I291)-1&amp;",}",1)</f>
        <v>Y</v>
      </c>
      <c r="L291" s="23">
        <f>_xll.GetMatchingDegree(A291,D291)</f>
        <v>1</v>
      </c>
    </row>
    <row r="292" spans="1:12" x14ac:dyDescent="0.15">
      <c r="A292" s="5" t="s">
        <v>959</v>
      </c>
      <c r="B292" s="2" t="s">
        <v>960</v>
      </c>
      <c r="C292" s="2" t="s">
        <v>961</v>
      </c>
      <c r="D292" s="3" t="s">
        <v>962</v>
      </c>
      <c r="E292" s="4" t="s">
        <v>3595</v>
      </c>
      <c r="G292" s="25" t="str">
        <f>_xll.RegexString(A292,"汉字",0)</f>
        <v>依巴斯汀片</v>
      </c>
      <c r="H292" s="25" t="str">
        <f>_xll.RegexString(D292,"汉字",0)</f>
        <v>地榆</v>
      </c>
      <c r="I292" s="25" t="str">
        <f t="shared" si="8"/>
        <v>地榆</v>
      </c>
      <c r="J292" s="25" t="str">
        <f t="shared" si="9"/>
        <v>依巴斯汀片</v>
      </c>
      <c r="K292" t="str">
        <f>_xll.RegexExists(J292,"["&amp;I292&amp;"]{"&amp;LEN(I292)-1&amp;",}",1)</f>
        <v>N</v>
      </c>
      <c r="L292" s="23">
        <f>_xll.GetMatchingDegree(A292,D292)</f>
        <v>0</v>
      </c>
    </row>
    <row r="293" spans="1:12" x14ac:dyDescent="0.15">
      <c r="A293" s="5" t="s">
        <v>963</v>
      </c>
      <c r="B293" s="2" t="s">
        <v>964</v>
      </c>
      <c r="C293" s="2" t="s">
        <v>965</v>
      </c>
      <c r="D293" s="3" t="s">
        <v>953</v>
      </c>
      <c r="E293" s="4" t="s">
        <v>952</v>
      </c>
      <c r="G293" s="25" t="str">
        <f>_xll.RegexString(A293,"汉字",0)</f>
        <v>胎盘片</v>
      </c>
      <c r="H293" s="25" t="str">
        <f>_xll.RegexString(D293,"汉字",0)</f>
        <v>盐酸萘替芬乳膏欣欣</v>
      </c>
      <c r="I293" s="25" t="str">
        <f t="shared" si="8"/>
        <v>胎盘片</v>
      </c>
      <c r="J293" s="25" t="str">
        <f t="shared" si="9"/>
        <v>盐酸萘替芬乳膏欣欣</v>
      </c>
      <c r="K293" t="str">
        <f>_xll.RegexExists(J293,"["&amp;I293&amp;"]{"&amp;LEN(I293)-1&amp;",}",1)</f>
        <v>N</v>
      </c>
      <c r="L293" s="23">
        <f>_xll.GetMatchingDegree(A293,D293)</f>
        <v>0</v>
      </c>
    </row>
    <row r="294" spans="1:12" x14ac:dyDescent="0.15">
      <c r="A294" s="5" t="s">
        <v>966</v>
      </c>
      <c r="B294" s="2" t="s">
        <v>967</v>
      </c>
      <c r="C294" s="2" t="s">
        <v>968</v>
      </c>
      <c r="D294" s="3" t="s">
        <v>969</v>
      </c>
      <c r="E294" s="4" t="s">
        <v>968</v>
      </c>
      <c r="G294" s="25" t="str">
        <f>_xll.RegexString(A294,"汉字",0)</f>
        <v>罗红霉素缓释胶囊</v>
      </c>
      <c r="H294" s="25" t="str">
        <f>_xll.RegexString(D294,"汉字",0)</f>
        <v>罗红霉素缓释胶囊逻施立</v>
      </c>
      <c r="I294" s="25" t="str">
        <f t="shared" si="8"/>
        <v>罗红霉素缓释胶囊</v>
      </c>
      <c r="J294" s="25" t="str">
        <f t="shared" si="9"/>
        <v>罗红霉素缓释胶囊逻施立</v>
      </c>
      <c r="K294" t="str">
        <f>_xll.RegexExists(J294,"["&amp;I294&amp;"]{"&amp;LEN(I294)-1&amp;",}",1)</f>
        <v>Y</v>
      </c>
      <c r="L294" s="23">
        <f>_xll.GetMatchingDegree(A294,D294)</f>
        <v>0.61538461538461542</v>
      </c>
    </row>
    <row r="295" spans="1:12" x14ac:dyDescent="0.15">
      <c r="A295" s="5" t="s">
        <v>970</v>
      </c>
      <c r="B295" s="2" t="s">
        <v>971</v>
      </c>
      <c r="C295" s="2" t="s">
        <v>972</v>
      </c>
      <c r="D295" s="3" t="s">
        <v>973</v>
      </c>
      <c r="E295" s="4" t="s">
        <v>3676</v>
      </c>
      <c r="G295" s="25" t="str">
        <f>_xll.RegexString(A295,"汉字",0)</f>
        <v>维生素软胶囊</v>
      </c>
      <c r="H295" s="25" t="str">
        <f>_xll.RegexString(D295,"汉字",0)</f>
        <v>云南白药创可贴轻巧透气</v>
      </c>
      <c r="I295" s="25" t="str">
        <f t="shared" si="8"/>
        <v>维生素软胶囊</v>
      </c>
      <c r="J295" s="25" t="str">
        <f t="shared" si="9"/>
        <v>云南白药创可贴轻巧透气</v>
      </c>
      <c r="K295" t="str">
        <f>_xll.RegexExists(J295,"["&amp;I295&amp;"]{"&amp;LEN(I295)-1&amp;",}",1)</f>
        <v>N</v>
      </c>
      <c r="L295" s="23">
        <f>_xll.GetMatchingDegree(A295,D295)</f>
        <v>0</v>
      </c>
    </row>
    <row r="296" spans="1:12" x14ac:dyDescent="0.15">
      <c r="A296" s="5" t="s">
        <v>974</v>
      </c>
      <c r="B296" s="2" t="s">
        <v>975</v>
      </c>
      <c r="C296" s="2" t="s">
        <v>976</v>
      </c>
      <c r="D296" s="3" t="s">
        <v>977</v>
      </c>
      <c r="E296" s="4" t="s">
        <v>3677</v>
      </c>
      <c r="G296" s="25" t="str">
        <f>_xll.RegexString(A296,"汉字",0)</f>
        <v>氟芬那酸丁酯软膏</v>
      </c>
      <c r="H296" s="25" t="str">
        <f>_xll.RegexString(D296,"汉字",0)</f>
        <v>盐酸依匹斯汀胶囊凯莱止</v>
      </c>
      <c r="I296" s="25" t="str">
        <f t="shared" si="8"/>
        <v>氟芬那酸丁酯软膏</v>
      </c>
      <c r="J296" s="25" t="str">
        <f t="shared" si="9"/>
        <v>盐酸依匹斯汀胶囊凯莱止</v>
      </c>
      <c r="K296" t="str">
        <f>_xll.RegexExists(J296,"["&amp;I296&amp;"]{"&amp;LEN(I296)-1&amp;",}",1)</f>
        <v>N</v>
      </c>
      <c r="L296" s="23">
        <f>_xll.GetMatchingDegree(A296,D296)</f>
        <v>7.6923076923076927E-2</v>
      </c>
    </row>
    <row r="297" spans="1:12" x14ac:dyDescent="0.15">
      <c r="A297" s="5" t="s">
        <v>978</v>
      </c>
      <c r="B297" s="2" t="s">
        <v>979</v>
      </c>
      <c r="C297" s="2" t="s">
        <v>980</v>
      </c>
      <c r="D297" s="3" t="s">
        <v>981</v>
      </c>
      <c r="E297" s="4" t="s">
        <v>980</v>
      </c>
      <c r="G297" s="25" t="str">
        <f>_xll.RegexString(A297,"汉字",0)</f>
        <v>盐酸伐昔洛韦分散片</v>
      </c>
      <c r="H297" s="25" t="str">
        <f>_xll.RegexString(D297,"汉字",0)</f>
        <v>盐酸伐昔洛韦分散片丽科分</v>
      </c>
      <c r="I297" s="25" t="str">
        <f t="shared" si="8"/>
        <v>盐酸伐昔洛韦分散片</v>
      </c>
      <c r="J297" s="25" t="str">
        <f t="shared" si="9"/>
        <v>盐酸伐昔洛韦分散片丽科分</v>
      </c>
      <c r="K297" t="str">
        <f>_xll.RegexExists(J297,"["&amp;I297&amp;"]{"&amp;LEN(I297)-1&amp;",}",1)</f>
        <v>Y</v>
      </c>
      <c r="L297" s="23">
        <f>_xll.GetMatchingDegree(A297,D297)</f>
        <v>0.6428571428571429</v>
      </c>
    </row>
    <row r="298" spans="1:12" x14ac:dyDescent="0.15">
      <c r="A298" s="5" t="s">
        <v>982</v>
      </c>
      <c r="B298" s="2" t="s">
        <v>983</v>
      </c>
      <c r="C298" s="2" t="s">
        <v>984</v>
      </c>
      <c r="D298" s="3" t="s">
        <v>982</v>
      </c>
      <c r="E298" s="4" t="s">
        <v>984</v>
      </c>
      <c r="G298" s="25" t="str">
        <f>_xll.RegexString(A298,"汉字",0)</f>
        <v>银杏叶胶囊</v>
      </c>
      <c r="H298" s="25" t="str">
        <f>_xll.RegexString(D298,"汉字",0)</f>
        <v>银杏叶胶囊</v>
      </c>
      <c r="I298" s="25" t="str">
        <f t="shared" si="8"/>
        <v>银杏叶胶囊</v>
      </c>
      <c r="J298" s="25" t="str">
        <f t="shared" si="9"/>
        <v>银杏叶胶囊</v>
      </c>
      <c r="K298" t="str">
        <f>_xll.RegexExists(J298,"["&amp;I298&amp;"]{"&amp;LEN(I298)-1&amp;",}",1)</f>
        <v>Y</v>
      </c>
      <c r="L298" s="23">
        <f>_xll.GetMatchingDegree(A298,D298)</f>
        <v>1</v>
      </c>
    </row>
    <row r="299" spans="1:12" x14ac:dyDescent="0.15">
      <c r="A299" s="5" t="s">
        <v>985</v>
      </c>
      <c r="B299" s="2" t="s">
        <v>986</v>
      </c>
      <c r="C299" s="2" t="s">
        <v>987</v>
      </c>
      <c r="D299" s="3" t="s">
        <v>988</v>
      </c>
      <c r="E299" s="4" t="s">
        <v>987</v>
      </c>
      <c r="G299" s="25" t="str">
        <f>_xll.RegexString(A299,"汉字",0)</f>
        <v>喷昔洛韦乳膏</v>
      </c>
      <c r="H299" s="25" t="str">
        <f>_xll.RegexString(D299,"汉字",0)</f>
        <v>喷昔洛韦乳膏可由</v>
      </c>
      <c r="I299" s="25" t="str">
        <f t="shared" si="8"/>
        <v>喷昔洛韦乳膏</v>
      </c>
      <c r="J299" s="25" t="str">
        <f t="shared" si="9"/>
        <v>喷昔洛韦乳膏可由</v>
      </c>
      <c r="K299" t="str">
        <f>_xll.RegexExists(J299,"["&amp;I299&amp;"]{"&amp;LEN(I299)-1&amp;",}",1)</f>
        <v>Y</v>
      </c>
      <c r="L299" s="23">
        <f>_xll.GetMatchingDegree(A299,D299)</f>
        <v>0.6</v>
      </c>
    </row>
    <row r="300" spans="1:12" x14ac:dyDescent="0.15">
      <c r="A300" s="5" t="s">
        <v>989</v>
      </c>
      <c r="B300" s="2" t="s">
        <v>990</v>
      </c>
      <c r="C300" s="2" t="s">
        <v>991</v>
      </c>
      <c r="D300" s="3" t="s">
        <v>992</v>
      </c>
      <c r="E300" s="4" t="s">
        <v>3595</v>
      </c>
      <c r="G300" s="25" t="str">
        <f>_xll.RegexString(A300,"汉字",0)</f>
        <v>依达拉奉注射剂</v>
      </c>
      <c r="H300" s="25" t="str">
        <f>_xll.RegexString(D300,"汉字",0)</f>
        <v>连翘黄</v>
      </c>
      <c r="I300" s="25" t="str">
        <f t="shared" si="8"/>
        <v>连翘黄</v>
      </c>
      <c r="J300" s="25" t="str">
        <f t="shared" si="9"/>
        <v>依达拉奉注射剂</v>
      </c>
      <c r="K300" t="str">
        <f>_xll.RegexExists(J300,"["&amp;I300&amp;"]{"&amp;LEN(I300)-1&amp;",}",1)</f>
        <v>N</v>
      </c>
      <c r="L300" s="23">
        <f>_xll.GetMatchingDegree(A300,D300)</f>
        <v>0</v>
      </c>
    </row>
    <row r="301" spans="1:12" x14ac:dyDescent="0.15">
      <c r="A301" s="5" t="s">
        <v>993</v>
      </c>
      <c r="B301" s="2" t="s">
        <v>994</v>
      </c>
      <c r="C301" s="2" t="s">
        <v>995</v>
      </c>
      <c r="D301" s="3" t="s">
        <v>996</v>
      </c>
      <c r="E301" s="4" t="s">
        <v>3678</v>
      </c>
      <c r="G301" s="25" t="str">
        <f>_xll.RegexString(A301,"汉字",0)</f>
        <v>促肝细胞生长素注射剂</v>
      </c>
      <c r="H301" s="25" t="str">
        <f>_xll.RegexString(D301,"汉字",0)</f>
        <v>促肝细胞生长素注射液威佳</v>
      </c>
      <c r="I301" s="25" t="str">
        <f t="shared" si="8"/>
        <v>促肝细胞生长素注射剂</v>
      </c>
      <c r="J301" s="25" t="str">
        <f t="shared" si="9"/>
        <v>促肝细胞生长素注射液威佳</v>
      </c>
      <c r="K301" t="str">
        <f>_xll.RegexExists(J301,"["&amp;I301&amp;"]{"&amp;LEN(I301)-1&amp;",}",1)</f>
        <v>Y</v>
      </c>
      <c r="L301" s="23">
        <f>_xll.GetMatchingDegree(A301,D301)</f>
        <v>0.6428571428571429</v>
      </c>
    </row>
    <row r="302" spans="1:12" x14ac:dyDescent="0.15">
      <c r="A302" s="5" t="s">
        <v>997</v>
      </c>
      <c r="B302" s="2" t="s">
        <v>998</v>
      </c>
      <c r="C302" s="2" t="s">
        <v>712</v>
      </c>
      <c r="D302" s="3" t="s">
        <v>999</v>
      </c>
      <c r="E302" s="4" t="s">
        <v>2282</v>
      </c>
      <c r="G302" s="25" t="str">
        <f>_xll.RegexString(A302,"汉字",0)</f>
        <v>重组人白介素注射剂</v>
      </c>
      <c r="H302" s="25" t="str">
        <f>_xll.RegexString(D302,"汉字",0)</f>
        <v>注射用重组人白介素巨和粒</v>
      </c>
      <c r="I302" s="25" t="str">
        <f t="shared" si="8"/>
        <v>重组人白介素注射剂</v>
      </c>
      <c r="J302" s="25" t="str">
        <f t="shared" si="9"/>
        <v>注射用重组人白介素巨和粒</v>
      </c>
      <c r="K302" t="str">
        <f>_xll.RegexExists(J302,"["&amp;I302&amp;"]{"&amp;LEN(I302)-1&amp;",}",1)</f>
        <v>N</v>
      </c>
      <c r="L302" s="23">
        <f>_xll.GetMatchingDegree(A302,D302)</f>
        <v>0.76470588235294112</v>
      </c>
    </row>
    <row r="303" spans="1:12" x14ac:dyDescent="0.15">
      <c r="A303" s="5" t="s">
        <v>1000</v>
      </c>
      <c r="B303" s="2" t="s">
        <v>1001</v>
      </c>
      <c r="C303" s="2" t="s">
        <v>712</v>
      </c>
      <c r="D303" s="3" t="s">
        <v>1002</v>
      </c>
      <c r="E303" s="4" t="s">
        <v>2282</v>
      </c>
      <c r="G303" s="25" t="str">
        <f>_xll.RegexString(A303,"汉字",0)</f>
        <v>重组人粒细胞刺激因子注射剂</v>
      </c>
      <c r="H303" s="25" t="str">
        <f>_xll.RegexString(D303,"汉字",0)</f>
        <v>重组人粒细胞刺激因子注射液瑞白</v>
      </c>
      <c r="I303" s="25" t="str">
        <f t="shared" si="8"/>
        <v>重组人粒细胞刺激因子注射剂</v>
      </c>
      <c r="J303" s="25" t="str">
        <f t="shared" si="9"/>
        <v>重组人粒细胞刺激因子注射液瑞白</v>
      </c>
      <c r="K303" t="str">
        <f>_xll.RegexExists(J303,"["&amp;I303&amp;"]{"&amp;LEN(I303)-1&amp;",}",1)</f>
        <v>Y</v>
      </c>
      <c r="L303" s="23">
        <f>_xll.GetMatchingDegree(A303,D303)</f>
        <v>0.70588235294117652</v>
      </c>
    </row>
    <row r="304" spans="1:12" x14ac:dyDescent="0.15">
      <c r="A304" s="5" t="s">
        <v>1003</v>
      </c>
      <c r="B304" s="2" t="s">
        <v>1004</v>
      </c>
      <c r="C304" s="2"/>
      <c r="D304" s="3" t="s">
        <v>832</v>
      </c>
      <c r="E304" s="4" t="s">
        <v>3665</v>
      </c>
      <c r="G304" s="25" t="str">
        <f>_xll.RegexString(A304,"汉字",0)</f>
        <v>硫酸镁注射剂</v>
      </c>
      <c r="H304" s="25" t="str">
        <f>_xll.RegexString(D304,"汉字",0)</f>
        <v>氯化钾注射液</v>
      </c>
      <c r="I304" s="25" t="str">
        <f t="shared" si="8"/>
        <v>硫酸镁注射剂</v>
      </c>
      <c r="J304" s="25" t="str">
        <f t="shared" si="9"/>
        <v>氯化钾注射液</v>
      </c>
      <c r="K304" t="str">
        <f>_xll.RegexExists(J304,"["&amp;I304&amp;"]{"&amp;LEN(I304)-1&amp;",}",1)</f>
        <v>N</v>
      </c>
      <c r="L304" s="23">
        <f>_xll.GetMatchingDegree(A304,D304)</f>
        <v>0.33333333333333331</v>
      </c>
    </row>
    <row r="305" spans="1:12" x14ac:dyDescent="0.15">
      <c r="A305" s="5" t="s">
        <v>1005</v>
      </c>
      <c r="B305" s="2" t="s">
        <v>1006</v>
      </c>
      <c r="C305" s="2" t="s">
        <v>900</v>
      </c>
      <c r="D305" s="3" t="s">
        <v>1005</v>
      </c>
      <c r="E305" s="4" t="s">
        <v>3679</v>
      </c>
      <c r="G305" s="25" t="str">
        <f>_xll.RegexString(A305,"汉字",0)</f>
        <v>鲨肝醇片</v>
      </c>
      <c r="H305" s="25" t="str">
        <f>_xll.RegexString(D305,"汉字",0)</f>
        <v>鲨肝醇片</v>
      </c>
      <c r="I305" s="25" t="str">
        <f t="shared" si="8"/>
        <v>鲨肝醇片</v>
      </c>
      <c r="J305" s="25" t="str">
        <f t="shared" si="9"/>
        <v>鲨肝醇片</v>
      </c>
      <c r="K305" t="str">
        <f>_xll.RegexExists(J305,"["&amp;I305&amp;"]{"&amp;LEN(I305)-1&amp;",}",1)</f>
        <v>Y</v>
      </c>
      <c r="L305" s="23">
        <f>_xll.GetMatchingDegree(A305,D305)</f>
        <v>1</v>
      </c>
    </row>
    <row r="306" spans="1:12" x14ac:dyDescent="0.15">
      <c r="A306" s="5" t="s">
        <v>1007</v>
      </c>
      <c r="B306" s="2" t="s">
        <v>1008</v>
      </c>
      <c r="C306" s="2" t="s">
        <v>1009</v>
      </c>
      <c r="D306" s="3" t="s">
        <v>835</v>
      </c>
      <c r="E306" s="4" t="s">
        <v>3666</v>
      </c>
      <c r="G306" s="25" t="str">
        <f>_xll.RegexString(A306,"汉字",0)</f>
        <v>地塞米松片</v>
      </c>
      <c r="H306" s="25" t="str">
        <f>_xll.RegexString(D306,"汉字",0)</f>
        <v>卡马西平片</v>
      </c>
      <c r="I306" s="25" t="str">
        <f t="shared" si="8"/>
        <v>地塞米松片</v>
      </c>
      <c r="J306" s="25" t="str">
        <f t="shared" si="9"/>
        <v>卡马西平片</v>
      </c>
      <c r="K306" t="str">
        <f>_xll.RegexExists(J306,"["&amp;I306&amp;"]{"&amp;LEN(I306)-1&amp;",}",1)</f>
        <v>N</v>
      </c>
      <c r="L306" s="23">
        <f>_xll.GetMatchingDegree(A306,D306)</f>
        <v>0.2</v>
      </c>
    </row>
    <row r="307" spans="1:12" x14ac:dyDescent="0.15">
      <c r="A307" s="5" t="s">
        <v>1010</v>
      </c>
      <c r="B307" s="2" t="s">
        <v>1011</v>
      </c>
      <c r="C307" s="2" t="s">
        <v>1012</v>
      </c>
      <c r="D307" s="3" t="s">
        <v>1013</v>
      </c>
      <c r="E307" s="4" t="s">
        <v>1012</v>
      </c>
      <c r="G307" s="25" t="str">
        <f>_xll.RegexString(A307,"汉字",0)</f>
        <v>左氧氟沙星氯化钠注射剂</v>
      </c>
      <c r="H307" s="25" t="str">
        <f>_xll.RegexString(D307,"汉字",0)</f>
        <v>盐酸左氧氟沙星氯化钠注射液迪诺新精</v>
      </c>
      <c r="I307" s="25" t="str">
        <f t="shared" si="8"/>
        <v>左氧氟沙星氯化钠注射剂</v>
      </c>
      <c r="J307" s="25" t="str">
        <f t="shared" si="9"/>
        <v>盐酸左氧氟沙星氯化钠注射液迪诺新精</v>
      </c>
      <c r="K307" t="str">
        <f>_xll.RegexExists(J307,"["&amp;I307&amp;"]{"&amp;LEN(I307)-1&amp;",}",1)</f>
        <v>Y</v>
      </c>
      <c r="L307" s="23">
        <f>_xll.GetMatchingDegree(A307,D307)</f>
        <v>0.47619047619047616</v>
      </c>
    </row>
    <row r="308" spans="1:12" x14ac:dyDescent="0.15">
      <c r="A308" s="5" t="s">
        <v>1014</v>
      </c>
      <c r="B308" s="2" t="s">
        <v>1015</v>
      </c>
      <c r="C308" s="2" t="s">
        <v>1016</v>
      </c>
      <c r="D308" s="3" t="s">
        <v>1017</v>
      </c>
      <c r="E308" s="4" t="s">
        <v>1016</v>
      </c>
      <c r="G308" s="25" t="str">
        <f>_xll.RegexString(A308,"汉字",0)</f>
        <v>雷贝拉唑片</v>
      </c>
      <c r="H308" s="25" t="str">
        <f>_xll.RegexString(D308,"汉字",0)</f>
        <v>雷贝拉唑钠肠溶片</v>
      </c>
      <c r="I308" s="25" t="str">
        <f t="shared" si="8"/>
        <v>雷贝拉唑片</v>
      </c>
      <c r="J308" s="25" t="str">
        <f t="shared" si="9"/>
        <v>雷贝拉唑钠肠溶片</v>
      </c>
      <c r="K308" t="str">
        <f>_xll.RegexExists(J308,"["&amp;I308&amp;"]{"&amp;LEN(I308)-1&amp;",}",1)</f>
        <v>Y</v>
      </c>
      <c r="L308" s="23">
        <f>_xll.GetMatchingDegree(A308,D308)</f>
        <v>0.625</v>
      </c>
    </row>
    <row r="309" spans="1:12" x14ac:dyDescent="0.15">
      <c r="A309" s="5" t="s">
        <v>1018</v>
      </c>
      <c r="B309" s="2" t="s">
        <v>1019</v>
      </c>
      <c r="C309" s="2" t="s">
        <v>1020</v>
      </c>
      <c r="D309" s="3" t="s">
        <v>1021</v>
      </c>
      <c r="E309" s="4" t="s">
        <v>3680</v>
      </c>
      <c r="G309" s="25" t="str">
        <f>_xll.RegexString(A309,"汉字",0)</f>
        <v>伊立替康注射剂</v>
      </c>
      <c r="H309" s="25" t="str">
        <f>_xll.RegexString(D309,"汉字",0)</f>
        <v>盐酸伊立替康注射液</v>
      </c>
      <c r="I309" s="25" t="str">
        <f t="shared" si="8"/>
        <v>伊立替康注射剂</v>
      </c>
      <c r="J309" s="25" t="str">
        <f t="shared" si="9"/>
        <v>盐酸伊立替康注射液</v>
      </c>
      <c r="K309" t="str">
        <f>_xll.RegexExists(J309,"["&amp;I309&amp;"]{"&amp;LEN(I309)-1&amp;",}",1)</f>
        <v>Y</v>
      </c>
      <c r="L309" s="23">
        <f>_xll.GetMatchingDegree(A309,D309)</f>
        <v>0.66666666666666663</v>
      </c>
    </row>
    <row r="310" spans="1:12" x14ac:dyDescent="0.15">
      <c r="A310" s="5" t="s">
        <v>1022</v>
      </c>
      <c r="B310" s="2" t="s">
        <v>219</v>
      </c>
      <c r="C310" s="2" t="s">
        <v>1023</v>
      </c>
      <c r="D310" s="3" t="s">
        <v>1024</v>
      </c>
      <c r="E310" s="4" t="s">
        <v>3681</v>
      </c>
      <c r="G310" s="25" t="str">
        <f>_xll.RegexString(A310,"汉字",0)</f>
        <v>头孢他啶注射剂</v>
      </c>
      <c r="H310" s="25" t="str">
        <f>_xll.RegexString(D310,"汉字",0)</f>
        <v>注射用头孢他啶</v>
      </c>
      <c r="I310" s="25" t="str">
        <f t="shared" si="8"/>
        <v>头孢他啶注射剂</v>
      </c>
      <c r="J310" s="25" t="str">
        <f t="shared" si="9"/>
        <v>注射用头孢他啶</v>
      </c>
      <c r="K310" t="str">
        <f>_xll.RegexExists(J310,"["&amp;I310&amp;"]{"&amp;LEN(I310)-1&amp;",}",1)</f>
        <v>N</v>
      </c>
      <c r="L310" s="23">
        <f>_xll.GetMatchingDegree(A310,D310)</f>
        <v>0.8571428571428571</v>
      </c>
    </row>
    <row r="311" spans="1:12" x14ac:dyDescent="0.15">
      <c r="A311" s="5" t="s">
        <v>1025</v>
      </c>
      <c r="B311" s="2" t="s">
        <v>1026</v>
      </c>
      <c r="C311" s="2" t="s">
        <v>485</v>
      </c>
      <c r="D311" s="3" t="s">
        <v>832</v>
      </c>
      <c r="E311" s="4" t="s">
        <v>485</v>
      </c>
      <c r="G311" s="25" t="str">
        <f>_xll.RegexString(A311,"汉字",0)</f>
        <v>氯化钾注射剂</v>
      </c>
      <c r="H311" s="25" t="str">
        <f>_xll.RegexString(D311,"汉字",0)</f>
        <v>氯化钾注射液</v>
      </c>
      <c r="I311" s="25" t="str">
        <f t="shared" si="8"/>
        <v>氯化钾注射剂</v>
      </c>
      <c r="J311" s="25" t="str">
        <f t="shared" si="9"/>
        <v>氯化钾注射液</v>
      </c>
      <c r="K311" t="str">
        <f>_xll.RegexExists(J311,"["&amp;I311&amp;"]{"&amp;LEN(I311)-1&amp;",}",1)</f>
        <v>Y</v>
      </c>
      <c r="L311" s="23">
        <f>_xll.GetMatchingDegree(A311,D311)</f>
        <v>0.83333333333333337</v>
      </c>
    </row>
    <row r="312" spans="1:12" x14ac:dyDescent="0.15">
      <c r="A312" s="5" t="s">
        <v>1027</v>
      </c>
      <c r="B312" s="2" t="s">
        <v>1028</v>
      </c>
      <c r="C312" s="2" t="s">
        <v>1029</v>
      </c>
      <c r="D312" s="3" t="s">
        <v>1027</v>
      </c>
      <c r="E312" s="4" t="s">
        <v>3682</v>
      </c>
      <c r="G312" s="25" t="str">
        <f>_xll.RegexString(A312,"汉字",0)</f>
        <v>蔗糖铁注射液</v>
      </c>
      <c r="H312" s="25" t="str">
        <f>_xll.RegexString(D312,"汉字",0)</f>
        <v>蔗糖铁注射液</v>
      </c>
      <c r="I312" s="25" t="str">
        <f t="shared" si="8"/>
        <v>蔗糖铁注射液</v>
      </c>
      <c r="J312" s="25" t="str">
        <f t="shared" si="9"/>
        <v>蔗糖铁注射液</v>
      </c>
      <c r="K312" t="str">
        <f>_xll.RegexExists(J312,"["&amp;I312&amp;"]{"&amp;LEN(I312)-1&amp;",}",1)</f>
        <v>Y</v>
      </c>
      <c r="L312" s="23">
        <f>_xll.GetMatchingDegree(A312,D312)</f>
        <v>1</v>
      </c>
    </row>
    <row r="313" spans="1:12" x14ac:dyDescent="0.15">
      <c r="A313" s="5" t="s">
        <v>1030</v>
      </c>
      <c r="B313" s="2" t="s">
        <v>1031</v>
      </c>
      <c r="C313" s="2" t="s">
        <v>1032</v>
      </c>
      <c r="D313" s="3" t="s">
        <v>1033</v>
      </c>
      <c r="E313" s="4" t="s">
        <v>431</v>
      </c>
      <c r="G313" s="25" t="str">
        <f>_xll.RegexString(A313,"汉字",0)</f>
        <v>尼可刹米注射剂</v>
      </c>
      <c r="H313" s="25" t="str">
        <f>_xll.RegexString(D313,"汉字",0)</f>
        <v>吡拉西坦片</v>
      </c>
      <c r="I313" s="25" t="str">
        <f t="shared" si="8"/>
        <v>吡拉西坦片</v>
      </c>
      <c r="J313" s="25" t="str">
        <f t="shared" si="9"/>
        <v>尼可刹米注射剂</v>
      </c>
      <c r="K313" t="str">
        <f>_xll.RegexExists(J313,"["&amp;I313&amp;"]{"&amp;LEN(I313)-1&amp;",}",1)</f>
        <v>N</v>
      </c>
      <c r="L313" s="23">
        <f>_xll.GetMatchingDegree(A313,D313)</f>
        <v>0</v>
      </c>
    </row>
    <row r="314" spans="1:12" x14ac:dyDescent="0.15">
      <c r="A314" s="5" t="s">
        <v>1034</v>
      </c>
      <c r="B314" s="2" t="s">
        <v>1035</v>
      </c>
      <c r="C314" s="2" t="s">
        <v>1036</v>
      </c>
      <c r="D314" s="3" t="s">
        <v>59</v>
      </c>
      <c r="E314" s="4" t="s">
        <v>46</v>
      </c>
      <c r="G314" s="25" t="str">
        <f>_xll.RegexString(A314,"汉字",0)</f>
        <v>复方颠茄铋镁片</v>
      </c>
      <c r="H314" s="25" t="str">
        <f>_xll.RegexString(D314,"汉字",0)</f>
        <v>脑脉泰胶囊</v>
      </c>
      <c r="I314" s="25" t="str">
        <f t="shared" si="8"/>
        <v>脑脉泰胶囊</v>
      </c>
      <c r="J314" s="25" t="str">
        <f t="shared" si="9"/>
        <v>复方颠茄铋镁片</v>
      </c>
      <c r="K314" t="str">
        <f>_xll.RegexExists(J314,"["&amp;I314&amp;"]{"&amp;LEN(I314)-1&amp;",}",1)</f>
        <v>N</v>
      </c>
      <c r="L314" s="23">
        <f>_xll.GetMatchingDegree(A314,D314)</f>
        <v>0</v>
      </c>
    </row>
    <row r="315" spans="1:12" x14ac:dyDescent="0.15">
      <c r="A315" s="5" t="s">
        <v>1037</v>
      </c>
      <c r="B315" s="2" t="s">
        <v>1038</v>
      </c>
      <c r="C315" s="2" t="s">
        <v>485</v>
      </c>
      <c r="D315" s="3" t="s">
        <v>1039</v>
      </c>
      <c r="E315" s="4" t="s">
        <v>485</v>
      </c>
      <c r="G315" s="25" t="str">
        <f>_xll.RegexString(A315,"汉字",0)</f>
        <v>葡萄糖注射剂</v>
      </c>
      <c r="H315" s="25" t="str">
        <f>_xll.RegexString(D315,"汉字",0)</f>
        <v>葡萄糖注射液塑瓶</v>
      </c>
      <c r="I315" s="25" t="str">
        <f t="shared" si="8"/>
        <v>葡萄糖注射剂</v>
      </c>
      <c r="J315" s="25" t="str">
        <f t="shared" si="9"/>
        <v>葡萄糖注射液塑瓶</v>
      </c>
      <c r="K315" t="str">
        <f>_xll.RegexExists(J315,"["&amp;I315&amp;"]{"&amp;LEN(I315)-1&amp;",}",1)</f>
        <v>Y</v>
      </c>
      <c r="L315" s="23">
        <f>_xll.GetMatchingDegree(A315,D315)</f>
        <v>0.5</v>
      </c>
    </row>
    <row r="316" spans="1:12" x14ac:dyDescent="0.15">
      <c r="A316" s="5" t="s">
        <v>1040</v>
      </c>
      <c r="B316" s="2" t="s">
        <v>1041</v>
      </c>
      <c r="C316" s="2" t="s">
        <v>1042</v>
      </c>
      <c r="D316" s="3" t="s">
        <v>1043</v>
      </c>
      <c r="E316" s="4" t="s">
        <v>2449</v>
      </c>
      <c r="G316" s="25" t="str">
        <f>_xll.RegexString(A316,"汉字",0)</f>
        <v>胰岛素注射剂</v>
      </c>
      <c r="H316" s="25" t="str">
        <f>_xll.RegexString(D316,"汉字",0)</f>
        <v>厄贝沙坦氢氯噻嗪片</v>
      </c>
      <c r="I316" s="25" t="str">
        <f t="shared" si="8"/>
        <v>胰岛素注射剂</v>
      </c>
      <c r="J316" s="25" t="str">
        <f t="shared" si="9"/>
        <v>厄贝沙坦氢氯噻嗪片</v>
      </c>
      <c r="K316" t="str">
        <f>_xll.RegexExists(J316,"["&amp;I316&amp;"]{"&amp;LEN(I316)-1&amp;",}",1)</f>
        <v>N</v>
      </c>
      <c r="L316" s="23">
        <f>_xll.GetMatchingDegree(A316,D316)</f>
        <v>0</v>
      </c>
    </row>
    <row r="317" spans="1:12" x14ac:dyDescent="0.15">
      <c r="A317" s="5" t="s">
        <v>1044</v>
      </c>
      <c r="B317" s="2" t="s">
        <v>1045</v>
      </c>
      <c r="C317" s="2" t="s">
        <v>1046</v>
      </c>
      <c r="D317" s="3" t="s">
        <v>1047</v>
      </c>
      <c r="E317" s="4" t="s">
        <v>3683</v>
      </c>
      <c r="G317" s="25" t="str">
        <f>_xll.RegexString(A317,"汉字",0)</f>
        <v>卡泊芬净粉针</v>
      </c>
      <c r="H317" s="25" t="str">
        <f>_xll.RegexString(D317,"汉字",0)</f>
        <v>注射用醋酸卡泊芬净科赛斯</v>
      </c>
      <c r="I317" s="25" t="str">
        <f t="shared" si="8"/>
        <v>卡泊芬净粉针</v>
      </c>
      <c r="J317" s="25" t="str">
        <f t="shared" si="9"/>
        <v>注射用醋酸卡泊芬净科赛斯</v>
      </c>
      <c r="K317" t="str">
        <f>_xll.RegexExists(J317,"["&amp;I317&amp;"]{"&amp;LEN(I317)-1&amp;",}",1)</f>
        <v>N</v>
      </c>
      <c r="L317" s="23">
        <f>_xll.GetMatchingDegree(A317,D317)</f>
        <v>0.2857142857142857</v>
      </c>
    </row>
    <row r="318" spans="1:12" x14ac:dyDescent="0.15">
      <c r="A318" s="5" t="s">
        <v>1048</v>
      </c>
      <c r="B318" s="2" t="s">
        <v>1049</v>
      </c>
      <c r="C318" s="2" t="s">
        <v>912</v>
      </c>
      <c r="D318" s="3" t="s">
        <v>1050</v>
      </c>
      <c r="E318" s="4" t="s">
        <v>3684</v>
      </c>
      <c r="G318" s="25" t="str">
        <f>_xll.RegexString(A318,"汉字",0)</f>
        <v>甲泼尼龙琥珀酸钠注射液</v>
      </c>
      <c r="H318" s="25" t="str">
        <f>_xll.RegexString(D318,"汉字",0)</f>
        <v>注射用甲泼尼龙琥珀酸钠甲强龙精</v>
      </c>
      <c r="I318" s="25" t="str">
        <f t="shared" si="8"/>
        <v>甲泼尼龙琥珀酸钠注射液</v>
      </c>
      <c r="J318" s="25" t="str">
        <f t="shared" si="9"/>
        <v>注射用甲泼尼龙琥珀酸钠甲强龙精</v>
      </c>
      <c r="K318" t="str">
        <f>_xll.RegexExists(J318,"["&amp;I318&amp;"]{"&amp;LEN(I318)-1&amp;",}",1)</f>
        <v>N</v>
      </c>
      <c r="L318" s="23">
        <f>_xll.GetMatchingDegree(A318,D318)</f>
        <v>0.63157894736842102</v>
      </c>
    </row>
    <row r="319" spans="1:12" x14ac:dyDescent="0.15">
      <c r="A319" s="5" t="s">
        <v>1051</v>
      </c>
      <c r="B319" s="2" t="s">
        <v>1052</v>
      </c>
      <c r="C319" s="2" t="s">
        <v>1053</v>
      </c>
      <c r="D319" s="3" t="s">
        <v>1054</v>
      </c>
      <c r="E319" s="4" t="s">
        <v>3685</v>
      </c>
      <c r="G319" s="25" t="str">
        <f>_xll.RegexString(A319,"汉字",0)</f>
        <v>康莱特注射剂</v>
      </c>
      <c r="H319" s="25" t="str">
        <f>_xll.RegexString(D319,"汉字",0)</f>
        <v>康莱特注射液</v>
      </c>
      <c r="I319" s="25" t="str">
        <f t="shared" si="8"/>
        <v>康莱特注射剂</v>
      </c>
      <c r="J319" s="25" t="str">
        <f t="shared" si="9"/>
        <v>康莱特注射液</v>
      </c>
      <c r="K319" t="str">
        <f>_xll.RegexExists(J319,"["&amp;I319&amp;"]{"&amp;LEN(I319)-1&amp;",}",1)</f>
        <v>Y</v>
      </c>
      <c r="L319" s="23">
        <f>_xll.GetMatchingDegree(A319,D319)</f>
        <v>0.83333333333333337</v>
      </c>
    </row>
    <row r="320" spans="1:12" x14ac:dyDescent="0.15">
      <c r="A320" s="5" t="s">
        <v>1055</v>
      </c>
      <c r="B320" s="2" t="s">
        <v>1056</v>
      </c>
      <c r="C320" s="2" t="s">
        <v>123</v>
      </c>
      <c r="D320" s="3" t="s">
        <v>1057</v>
      </c>
      <c r="E320" s="4" t="s">
        <v>123</v>
      </c>
      <c r="G320" s="25" t="str">
        <f>_xll.RegexString(A320,"汉字",0)</f>
        <v>头孢哌酮舒巴坦注射剂</v>
      </c>
      <c r="H320" s="25" t="str">
        <f>_xll.RegexString(D320,"汉字",0)</f>
        <v>注射用头孢哌酮钠舒巴坦钠舒普深</v>
      </c>
      <c r="I320" s="25" t="str">
        <f t="shared" si="8"/>
        <v>头孢哌酮舒巴坦注射剂</v>
      </c>
      <c r="J320" s="25" t="str">
        <f t="shared" si="9"/>
        <v>注射用头孢哌酮钠舒巴坦钠舒普深</v>
      </c>
      <c r="K320" t="str">
        <f>_xll.RegexExists(J320,"["&amp;I320&amp;"]{"&amp;LEN(I320)-1&amp;",}",1)</f>
        <v>N</v>
      </c>
      <c r="L320" s="23">
        <f>_xll.GetMatchingDegree(A320,D320)</f>
        <v>0.58823529411764708</v>
      </c>
    </row>
    <row r="321" spans="1:12" x14ac:dyDescent="0.15">
      <c r="A321" s="5" t="s">
        <v>1058</v>
      </c>
      <c r="B321" s="2" t="s">
        <v>1059</v>
      </c>
      <c r="C321" s="2" t="s">
        <v>1060</v>
      </c>
      <c r="D321" s="3" t="s">
        <v>1061</v>
      </c>
      <c r="E321" s="4" t="s">
        <v>3686</v>
      </c>
      <c r="G321" s="25" t="str">
        <f>_xll.RegexString(A321,"汉字",0)</f>
        <v>倍他司汀氯化钠注射液</v>
      </c>
      <c r="H321" s="25" t="str">
        <f>_xll.RegexString(D321,"汉字",0)</f>
        <v>盐酸倍他司汀氯化钠注射液</v>
      </c>
      <c r="I321" s="25" t="str">
        <f t="shared" si="8"/>
        <v>倍他司汀氯化钠注射液</v>
      </c>
      <c r="J321" s="25" t="str">
        <f t="shared" si="9"/>
        <v>盐酸倍他司汀氯化钠注射液</v>
      </c>
      <c r="K321" t="str">
        <f>_xll.RegexExists(J321,"["&amp;I321&amp;"]{"&amp;LEN(I321)-1&amp;",}",1)</f>
        <v>Y</v>
      </c>
      <c r="L321" s="23">
        <f>_xll.GetMatchingDegree(A321,D321)</f>
        <v>0.83333333333333337</v>
      </c>
    </row>
    <row r="322" spans="1:12" x14ac:dyDescent="0.15">
      <c r="A322" s="5" t="s">
        <v>1062</v>
      </c>
      <c r="B322" s="2" t="s">
        <v>1063</v>
      </c>
      <c r="C322" s="2" t="s">
        <v>1064</v>
      </c>
      <c r="D322" s="3" t="s">
        <v>970</v>
      </c>
      <c r="E322" s="4" t="s">
        <v>2502</v>
      </c>
      <c r="G322" s="25" t="str">
        <f>_xll.RegexString(A322,"汉字",0)</f>
        <v>灭菌注射用水</v>
      </c>
      <c r="H322" s="25" t="str">
        <f>_xll.RegexString(D322,"汉字",0)</f>
        <v>维生素软胶囊</v>
      </c>
      <c r="I322" s="25" t="str">
        <f t="shared" si="8"/>
        <v>灭菌注射用水</v>
      </c>
      <c r="J322" s="25" t="str">
        <f t="shared" si="9"/>
        <v>维生素软胶囊</v>
      </c>
      <c r="K322" t="str">
        <f>_xll.RegexExists(J322,"["&amp;I322&amp;"]{"&amp;LEN(I322)-1&amp;",}",1)</f>
        <v>N</v>
      </c>
      <c r="L322" s="23">
        <f>_xll.GetMatchingDegree(A322,D322)</f>
        <v>0</v>
      </c>
    </row>
    <row r="323" spans="1:12" x14ac:dyDescent="0.15">
      <c r="A323" s="5" t="s">
        <v>1065</v>
      </c>
      <c r="B323" s="2" t="s">
        <v>1066</v>
      </c>
      <c r="C323" s="2" t="s">
        <v>1067</v>
      </c>
      <c r="D323" s="3" t="s">
        <v>1068</v>
      </c>
      <c r="E323" s="4" t="s">
        <v>922</v>
      </c>
      <c r="G323" s="25" t="str">
        <f>_xll.RegexString(A323,"汉字",0)</f>
        <v>复方氯化钠注射液</v>
      </c>
      <c r="H323" s="25" t="str">
        <f>_xll.RegexString(D323,"汉字",0)</f>
        <v>醋酸曲安奈德注射液</v>
      </c>
      <c r="I323" s="25" t="str">
        <f t="shared" ref="I323:I386" si="10">IF(LEN(G323)-LEN(H323) &gt; 0,H323,G323)</f>
        <v>复方氯化钠注射液</v>
      </c>
      <c r="J323" s="25" t="str">
        <f t="shared" ref="J323:J386" si="11">IF(LEN(G323)-LEN(H323) &gt; 0,G323,H323)</f>
        <v>醋酸曲安奈德注射液</v>
      </c>
      <c r="K323" t="str">
        <f>_xll.RegexExists(J323,"["&amp;I323&amp;"]{"&amp;LEN(I323)-1&amp;",}",1)</f>
        <v>N</v>
      </c>
      <c r="L323" s="23">
        <f>_xll.GetMatchingDegree(A323,D323)</f>
        <v>0.33333333333333331</v>
      </c>
    </row>
    <row r="324" spans="1:12" x14ac:dyDescent="0.15">
      <c r="A324" s="5" t="s">
        <v>1069</v>
      </c>
      <c r="B324" s="2" t="s">
        <v>110</v>
      </c>
      <c r="C324" s="2" t="s">
        <v>1067</v>
      </c>
      <c r="D324" s="3" t="s">
        <v>437</v>
      </c>
      <c r="E324" s="4" t="s">
        <v>3620</v>
      </c>
      <c r="G324" s="25" t="str">
        <f>_xll.RegexString(A324,"汉字",0)</f>
        <v>甘露醇注射液</v>
      </c>
      <c r="H324" s="25" t="str">
        <f>_xll.RegexString(D324,"汉字",0)</f>
        <v>肌苷注射液</v>
      </c>
      <c r="I324" s="25" t="str">
        <f t="shared" si="10"/>
        <v>肌苷注射液</v>
      </c>
      <c r="J324" s="25" t="str">
        <f t="shared" si="11"/>
        <v>甘露醇注射液</v>
      </c>
      <c r="K324" t="str">
        <f>_xll.RegexExists(J324,"["&amp;I324&amp;"]{"&amp;LEN(I324)-1&amp;",}",1)</f>
        <v>N</v>
      </c>
      <c r="L324" s="23">
        <f>_xll.GetMatchingDegree(A324,D324)</f>
        <v>0.33333333333333331</v>
      </c>
    </row>
    <row r="325" spans="1:12" x14ac:dyDescent="0.15">
      <c r="A325" s="5" t="s">
        <v>1070</v>
      </c>
      <c r="B325" s="2" t="s">
        <v>1071</v>
      </c>
      <c r="C325" s="2" t="s">
        <v>1072</v>
      </c>
      <c r="D325" s="3" t="s">
        <v>1073</v>
      </c>
      <c r="E325" s="4" t="s">
        <v>3260</v>
      </c>
      <c r="G325" s="25" t="str">
        <f>_xll.RegexString(A325,"汉字",0)</f>
        <v>缬沙坦分散片</v>
      </c>
      <c r="H325" s="25" t="str">
        <f>_xll.RegexString(D325,"汉字",0)</f>
        <v>阿卡波糖胶囊贝希</v>
      </c>
      <c r="I325" s="25" t="str">
        <f t="shared" si="10"/>
        <v>缬沙坦分散片</v>
      </c>
      <c r="J325" s="25" t="str">
        <f t="shared" si="11"/>
        <v>阿卡波糖胶囊贝希</v>
      </c>
      <c r="K325" t="str">
        <f>_xll.RegexExists(J325,"["&amp;I325&amp;"]{"&amp;LEN(I325)-1&amp;",}",1)</f>
        <v>N</v>
      </c>
      <c r="L325" s="23">
        <f>_xll.GetMatchingDegree(A325,D325)</f>
        <v>0</v>
      </c>
    </row>
    <row r="326" spans="1:12" x14ac:dyDescent="0.15">
      <c r="A326" s="5" t="s">
        <v>1074</v>
      </c>
      <c r="B326" s="2" t="s">
        <v>1075</v>
      </c>
      <c r="C326" s="2" t="s">
        <v>1076</v>
      </c>
      <c r="D326" s="3" t="s">
        <v>1074</v>
      </c>
      <c r="E326" s="4" t="s">
        <v>3687</v>
      </c>
      <c r="G326" s="25" t="str">
        <f>_xll.RegexString(A326,"汉字",0)</f>
        <v>阿莫西林胶囊</v>
      </c>
      <c r="H326" s="25" t="str">
        <f>_xll.RegexString(D326,"汉字",0)</f>
        <v>阿莫西林胶囊</v>
      </c>
      <c r="I326" s="25" t="str">
        <f t="shared" si="10"/>
        <v>阿莫西林胶囊</v>
      </c>
      <c r="J326" s="25" t="str">
        <f t="shared" si="11"/>
        <v>阿莫西林胶囊</v>
      </c>
      <c r="K326" t="str">
        <f>_xll.RegexExists(J326,"["&amp;I326&amp;"]{"&amp;LEN(I326)-1&amp;",}",1)</f>
        <v>Y</v>
      </c>
      <c r="L326" s="23">
        <f>_xll.GetMatchingDegree(A326,D326)</f>
        <v>1</v>
      </c>
    </row>
    <row r="327" spans="1:12" x14ac:dyDescent="0.15">
      <c r="A327" s="5" t="s">
        <v>1077</v>
      </c>
      <c r="B327" s="2" t="s">
        <v>1078</v>
      </c>
      <c r="C327" s="2" t="s">
        <v>1079</v>
      </c>
      <c r="D327" s="3" t="s">
        <v>1077</v>
      </c>
      <c r="E327" s="4" t="s">
        <v>3688</v>
      </c>
      <c r="G327" s="25" t="str">
        <f>_xll.RegexString(A327,"汉字",0)</f>
        <v>复方消化酶胶囊</v>
      </c>
      <c r="H327" s="25" t="str">
        <f>_xll.RegexString(D327,"汉字",0)</f>
        <v>复方消化酶胶囊</v>
      </c>
      <c r="I327" s="25" t="str">
        <f t="shared" si="10"/>
        <v>复方消化酶胶囊</v>
      </c>
      <c r="J327" s="25" t="str">
        <f t="shared" si="11"/>
        <v>复方消化酶胶囊</v>
      </c>
      <c r="K327" t="str">
        <f>_xll.RegexExists(J327,"["&amp;I327&amp;"]{"&amp;LEN(I327)-1&amp;",}",1)</f>
        <v>Y</v>
      </c>
      <c r="L327" s="23">
        <f>_xll.GetMatchingDegree(A327,D327)</f>
        <v>1</v>
      </c>
    </row>
    <row r="328" spans="1:12" x14ac:dyDescent="0.15">
      <c r="A328" s="5" t="s">
        <v>1080</v>
      </c>
      <c r="B328" s="2" t="s">
        <v>847</v>
      </c>
      <c r="C328" s="2" t="s">
        <v>1081</v>
      </c>
      <c r="D328" s="3" t="s">
        <v>1080</v>
      </c>
      <c r="E328" s="4" t="s">
        <v>3689</v>
      </c>
      <c r="G328" s="25" t="str">
        <f>_xll.RegexString(A328,"汉字",0)</f>
        <v>复方嗜酸乳杆菌片</v>
      </c>
      <c r="H328" s="25" t="str">
        <f>_xll.RegexString(D328,"汉字",0)</f>
        <v>复方嗜酸乳杆菌片</v>
      </c>
      <c r="I328" s="25" t="str">
        <f t="shared" si="10"/>
        <v>复方嗜酸乳杆菌片</v>
      </c>
      <c r="J328" s="25" t="str">
        <f t="shared" si="11"/>
        <v>复方嗜酸乳杆菌片</v>
      </c>
      <c r="K328" t="str">
        <f>_xll.RegexExists(J328,"["&amp;I328&amp;"]{"&amp;LEN(I328)-1&amp;",}",1)</f>
        <v>Y</v>
      </c>
      <c r="L328" s="23">
        <f>_xll.GetMatchingDegree(A328,D328)</f>
        <v>1</v>
      </c>
    </row>
    <row r="329" spans="1:12" x14ac:dyDescent="0.15">
      <c r="A329" s="5" t="s">
        <v>1082</v>
      </c>
      <c r="B329" s="2" t="s">
        <v>1083</v>
      </c>
      <c r="C329" s="2" t="s">
        <v>1084</v>
      </c>
      <c r="D329" s="3" t="s">
        <v>1085</v>
      </c>
      <c r="E329" s="4" t="s">
        <v>3690</v>
      </c>
      <c r="G329" s="25" t="str">
        <f>_xll.RegexString(A329,"汉字",0)</f>
        <v>丁卡因胶浆</v>
      </c>
      <c r="H329" s="25" t="str">
        <f>_xll.RegexString(D329,"汉字",0)</f>
        <v>盐酸丁卡因胶浆利宁</v>
      </c>
      <c r="I329" s="25" t="str">
        <f t="shared" si="10"/>
        <v>丁卡因胶浆</v>
      </c>
      <c r="J329" s="25" t="str">
        <f t="shared" si="11"/>
        <v>盐酸丁卡因胶浆利宁</v>
      </c>
      <c r="K329" t="str">
        <f>_xll.RegexExists(J329,"["&amp;I329&amp;"]{"&amp;LEN(I329)-1&amp;",}",1)</f>
        <v>Y</v>
      </c>
      <c r="L329" s="23">
        <f>_xll.GetMatchingDegree(A329,D329)</f>
        <v>0.45454545454545453</v>
      </c>
    </row>
    <row r="330" spans="1:12" x14ac:dyDescent="0.15">
      <c r="A330" s="5" t="s">
        <v>1086</v>
      </c>
      <c r="B330" s="2" t="s">
        <v>1087</v>
      </c>
      <c r="C330" s="2" t="s">
        <v>1088</v>
      </c>
      <c r="D330" s="3" t="s">
        <v>1089</v>
      </c>
      <c r="E330" s="4" t="s">
        <v>3691</v>
      </c>
      <c r="G330" s="25" t="str">
        <f>_xll.RegexString(A330,"汉字",0)</f>
        <v>他克莫司软膏</v>
      </c>
      <c r="H330" s="25" t="str">
        <f>_xll.RegexString(D330,"汉字",0)</f>
        <v>他克莫司软膏普特彼</v>
      </c>
      <c r="I330" s="25" t="str">
        <f t="shared" si="10"/>
        <v>他克莫司软膏</v>
      </c>
      <c r="J330" s="25" t="str">
        <f t="shared" si="11"/>
        <v>他克莫司软膏普特彼</v>
      </c>
      <c r="K330" t="str">
        <f>_xll.RegexExists(J330,"["&amp;I330&amp;"]{"&amp;LEN(I330)-1&amp;",}",1)</f>
        <v>Y</v>
      </c>
      <c r="L330" s="23">
        <f>_xll.GetMatchingDegree(A330,D330)</f>
        <v>0.54545454545454541</v>
      </c>
    </row>
    <row r="331" spans="1:12" x14ac:dyDescent="0.15">
      <c r="A331" s="5" t="s">
        <v>1090</v>
      </c>
      <c r="B331" s="2" t="s">
        <v>212</v>
      </c>
      <c r="C331" s="2" t="s">
        <v>1091</v>
      </c>
      <c r="D331" s="3" t="s">
        <v>1092</v>
      </c>
      <c r="E331" s="4" t="s">
        <v>3692</v>
      </c>
      <c r="G331" s="25" t="str">
        <f>_xll.RegexString(A331,"汉字",0)</f>
        <v>去感热口服液</v>
      </c>
      <c r="H331" s="25" t="str">
        <f>_xll.RegexString(D331,"汉字",0)</f>
        <v>破伤风抗毒素</v>
      </c>
      <c r="I331" s="25" t="str">
        <f t="shared" si="10"/>
        <v>去感热口服液</v>
      </c>
      <c r="J331" s="25" t="str">
        <f t="shared" si="11"/>
        <v>破伤风抗毒素</v>
      </c>
      <c r="K331" t="str">
        <f>_xll.RegexExists(J331,"["&amp;I331&amp;"]{"&amp;LEN(I331)-1&amp;",}",1)</f>
        <v>N</v>
      </c>
      <c r="L331" s="23">
        <f>_xll.GetMatchingDegree(A331,D331)</f>
        <v>0</v>
      </c>
    </row>
    <row r="332" spans="1:12" x14ac:dyDescent="0.15">
      <c r="A332" s="5" t="s">
        <v>1093</v>
      </c>
      <c r="B332" s="2" t="s">
        <v>741</v>
      </c>
      <c r="C332" s="2" t="s">
        <v>1094</v>
      </c>
      <c r="D332" s="3" t="s">
        <v>1095</v>
      </c>
      <c r="E332" s="4" t="s">
        <v>3693</v>
      </c>
      <c r="G332" s="25" t="str">
        <f>_xll.RegexString(A332,"汉字",0)</f>
        <v>维生素注射液</v>
      </c>
      <c r="H332" s="25" t="str">
        <f>_xll.RegexString(D332,"汉字",0)</f>
        <v>单硝酸异山梨酯片吉瑞欣康</v>
      </c>
      <c r="I332" s="25" t="str">
        <f t="shared" si="10"/>
        <v>维生素注射液</v>
      </c>
      <c r="J332" s="25" t="str">
        <f t="shared" si="11"/>
        <v>单硝酸异山梨酯片吉瑞欣康</v>
      </c>
      <c r="K332" t="str">
        <f>_xll.RegexExists(J332,"["&amp;I332&amp;"]{"&amp;LEN(I332)-1&amp;",}",1)</f>
        <v>N</v>
      </c>
      <c r="L332" s="23">
        <f>_xll.GetMatchingDegree(A332,D332)</f>
        <v>0</v>
      </c>
    </row>
    <row r="333" spans="1:12" x14ac:dyDescent="0.15">
      <c r="A333" s="5" t="s">
        <v>1096</v>
      </c>
      <c r="B333" s="2" t="s">
        <v>1097</v>
      </c>
      <c r="C333" s="2" t="s">
        <v>1098</v>
      </c>
      <c r="D333" s="3" t="s">
        <v>1095</v>
      </c>
      <c r="E333" s="4" t="s">
        <v>3693</v>
      </c>
      <c r="G333" s="25" t="str">
        <f>_xll.RegexString(A333,"汉字",0)</f>
        <v>单硝酸异山梨酯片</v>
      </c>
      <c r="H333" s="25" t="str">
        <f>_xll.RegexString(D333,"汉字",0)</f>
        <v>单硝酸异山梨酯片吉瑞欣康</v>
      </c>
      <c r="I333" s="25" t="str">
        <f t="shared" si="10"/>
        <v>单硝酸异山梨酯片</v>
      </c>
      <c r="J333" s="25" t="str">
        <f t="shared" si="11"/>
        <v>单硝酸异山梨酯片吉瑞欣康</v>
      </c>
      <c r="K333" t="str">
        <f>_xll.RegexExists(J333,"["&amp;I333&amp;"]{"&amp;LEN(I333)-1&amp;",}",1)</f>
        <v>Y</v>
      </c>
      <c r="L333" s="23">
        <f>_xll.GetMatchingDegree(A333,D333)</f>
        <v>0.5714285714285714</v>
      </c>
    </row>
    <row r="334" spans="1:12" x14ac:dyDescent="0.15">
      <c r="A334" s="5" t="s">
        <v>1099</v>
      </c>
      <c r="B334" s="2" t="s">
        <v>1100</v>
      </c>
      <c r="C334" s="2" t="s">
        <v>1101</v>
      </c>
      <c r="D334" s="3" t="s">
        <v>1102</v>
      </c>
      <c r="E334" s="4" t="s">
        <v>1101</v>
      </c>
      <c r="G334" s="25" t="str">
        <f>_xll.RegexString(A334,"汉字",0)</f>
        <v>二甲双胍肠溶片</v>
      </c>
      <c r="H334" s="25" t="str">
        <f>_xll.RegexString(D334,"汉字",0)</f>
        <v>盐酸二甲双胍肠溶片</v>
      </c>
      <c r="I334" s="25" t="str">
        <f t="shared" si="10"/>
        <v>二甲双胍肠溶片</v>
      </c>
      <c r="J334" s="25" t="str">
        <f t="shared" si="11"/>
        <v>盐酸二甲双胍肠溶片</v>
      </c>
      <c r="K334" t="str">
        <f>_xll.RegexExists(J334,"["&amp;I334&amp;"]{"&amp;LEN(I334)-1&amp;",}",1)</f>
        <v>Y</v>
      </c>
      <c r="L334" s="23">
        <f>_xll.GetMatchingDegree(A334,D334)</f>
        <v>0.77777777777777779</v>
      </c>
    </row>
    <row r="335" spans="1:12" x14ac:dyDescent="0.15">
      <c r="A335" s="5" t="s">
        <v>1103</v>
      </c>
      <c r="B335" s="2" t="s">
        <v>1104</v>
      </c>
      <c r="C335" s="2" t="s">
        <v>1105</v>
      </c>
      <c r="D335" s="3" t="s">
        <v>323</v>
      </c>
      <c r="E335" s="4" t="s">
        <v>3574</v>
      </c>
      <c r="G335" s="25" t="str">
        <f>_xll.RegexString(A335,"汉字",0)</f>
        <v xml:space="preserve">硝苯地平缓释片 </v>
      </c>
      <c r="H335" s="25" t="str">
        <f>_xll.RegexString(D335,"汉字",0)</f>
        <v>奥美拉唑肠溶胶囊</v>
      </c>
      <c r="I335" s="25" t="str">
        <f t="shared" si="10"/>
        <v xml:space="preserve">硝苯地平缓释片 </v>
      </c>
      <c r="J335" s="25" t="str">
        <f t="shared" si="11"/>
        <v>奥美拉唑肠溶胶囊</v>
      </c>
      <c r="K335" t="str">
        <f>_xll.RegexExists(J335,"["&amp;I335&amp;"]{"&amp;LEN(I335)-1&amp;",}",1)</f>
        <v>N</v>
      </c>
      <c r="L335" s="23">
        <f>_xll.GetMatchingDegree(A335,D335)</f>
        <v>0</v>
      </c>
    </row>
    <row r="336" spans="1:12" x14ac:dyDescent="0.15">
      <c r="A336" s="5" t="s">
        <v>1106</v>
      </c>
      <c r="B336" s="2" t="s">
        <v>1107</v>
      </c>
      <c r="C336" s="2" t="s">
        <v>1108</v>
      </c>
      <c r="D336" s="3" t="s">
        <v>1109</v>
      </c>
      <c r="E336" s="4" t="s">
        <v>2052</v>
      </c>
      <c r="G336" s="25" t="str">
        <f>_xll.RegexString(A336,"汉字",0)</f>
        <v>米索前列醇米非司酮片</v>
      </c>
      <c r="H336" s="25" t="str">
        <f>_xll.RegexString(D336,"汉字",0)</f>
        <v>米非司酮片米索前列醇片</v>
      </c>
      <c r="I336" s="25" t="str">
        <f t="shared" si="10"/>
        <v>米索前列醇米非司酮片</v>
      </c>
      <c r="J336" s="25" t="str">
        <f t="shared" si="11"/>
        <v>米非司酮片米索前列醇片</v>
      </c>
      <c r="K336" t="str">
        <f>_xll.RegexExists(J336,"["&amp;I336&amp;"]{"&amp;LEN(I336)-1&amp;",}",1)</f>
        <v>Y</v>
      </c>
      <c r="L336" s="23">
        <f>_xll.GetMatchingDegree(A336,D336)</f>
        <v>1.0833333333333333</v>
      </c>
    </row>
    <row r="337" spans="1:12" x14ac:dyDescent="0.15">
      <c r="A337" s="5" t="s">
        <v>1110</v>
      </c>
      <c r="B337" s="2" t="s">
        <v>1111</v>
      </c>
      <c r="C337" s="2" t="s">
        <v>1112</v>
      </c>
      <c r="D337" s="3" t="s">
        <v>1113</v>
      </c>
      <c r="E337" s="4" t="s">
        <v>3584</v>
      </c>
      <c r="G337" s="25" t="str">
        <f>_xll.RegexString(A337,"汉字",0)</f>
        <v>美愈伪麻颗粒剂</v>
      </c>
      <c r="H337" s="25" t="str">
        <f>_xll.RegexString(D337,"汉字",0)</f>
        <v>美愈伪麻颗粒剂诺镇</v>
      </c>
      <c r="I337" s="25" t="str">
        <f t="shared" si="10"/>
        <v>美愈伪麻颗粒剂</v>
      </c>
      <c r="J337" s="25" t="str">
        <f t="shared" si="11"/>
        <v>美愈伪麻颗粒剂诺镇</v>
      </c>
      <c r="K337" t="str">
        <f>_xll.RegexExists(J337,"["&amp;I337&amp;"]{"&amp;LEN(I337)-1&amp;",}",1)</f>
        <v>Y</v>
      </c>
      <c r="L337" s="23">
        <f>_xll.GetMatchingDegree(A337,D337)</f>
        <v>0.63636363636363635</v>
      </c>
    </row>
    <row r="338" spans="1:12" x14ac:dyDescent="0.15">
      <c r="A338" s="5" t="s">
        <v>1114</v>
      </c>
      <c r="B338" s="2" t="s">
        <v>1115</v>
      </c>
      <c r="C338" s="2" t="s">
        <v>1116</v>
      </c>
      <c r="D338" s="3" t="s">
        <v>1114</v>
      </c>
      <c r="E338" s="4" t="s">
        <v>1116</v>
      </c>
      <c r="G338" s="25" t="str">
        <f>_xll.RegexString(A338,"汉字",0)</f>
        <v>丹七胶囊</v>
      </c>
      <c r="H338" s="25" t="str">
        <f>_xll.RegexString(D338,"汉字",0)</f>
        <v>丹七胶囊</v>
      </c>
      <c r="I338" s="25" t="str">
        <f t="shared" si="10"/>
        <v>丹七胶囊</v>
      </c>
      <c r="J338" s="25" t="str">
        <f t="shared" si="11"/>
        <v>丹七胶囊</v>
      </c>
      <c r="K338" t="str">
        <f>_xll.RegexExists(J338,"["&amp;I338&amp;"]{"&amp;LEN(I338)-1&amp;",}",1)</f>
        <v>Y</v>
      </c>
      <c r="L338" s="23">
        <f>_xll.GetMatchingDegree(A338,D338)</f>
        <v>1</v>
      </c>
    </row>
    <row r="339" spans="1:12" x14ac:dyDescent="0.15">
      <c r="A339" s="5" t="s">
        <v>1117</v>
      </c>
      <c r="B339" s="2" t="s">
        <v>51</v>
      </c>
      <c r="C339" s="2" t="s">
        <v>1118</v>
      </c>
      <c r="D339" s="3" t="s">
        <v>1119</v>
      </c>
      <c r="E339" s="4" t="s">
        <v>3694</v>
      </c>
      <c r="G339" s="25" t="str">
        <f>_xll.RegexString(A339,"汉字",0)</f>
        <v>天麻醒脑胶囊</v>
      </c>
      <c r="H339" s="25" t="str">
        <f>_xll.RegexString(D339,"汉字",0)</f>
        <v>参茸保胎丸</v>
      </c>
      <c r="I339" s="25" t="str">
        <f t="shared" si="10"/>
        <v>参茸保胎丸</v>
      </c>
      <c r="J339" s="25" t="str">
        <f t="shared" si="11"/>
        <v>天麻醒脑胶囊</v>
      </c>
      <c r="K339" t="str">
        <f>_xll.RegexExists(J339,"["&amp;I339&amp;"]{"&amp;LEN(I339)-1&amp;",}",1)</f>
        <v>N</v>
      </c>
      <c r="L339" s="23">
        <f>_xll.GetMatchingDegree(A339,D339)</f>
        <v>0</v>
      </c>
    </row>
    <row r="340" spans="1:12" x14ac:dyDescent="0.15">
      <c r="A340" s="5" t="s">
        <v>1120</v>
      </c>
      <c r="B340" s="2" t="s">
        <v>51</v>
      </c>
      <c r="C340" s="2" t="s">
        <v>58</v>
      </c>
      <c r="D340" s="3" t="s">
        <v>1120</v>
      </c>
      <c r="E340" s="4" t="s">
        <v>3695</v>
      </c>
      <c r="G340" s="25" t="str">
        <f>_xll.RegexString(A340,"汉字",0)</f>
        <v>前列舒通胶囊</v>
      </c>
      <c r="H340" s="25" t="str">
        <f>_xll.RegexString(D340,"汉字",0)</f>
        <v>前列舒通胶囊</v>
      </c>
      <c r="I340" s="25" t="str">
        <f t="shared" si="10"/>
        <v>前列舒通胶囊</v>
      </c>
      <c r="J340" s="25" t="str">
        <f t="shared" si="11"/>
        <v>前列舒通胶囊</v>
      </c>
      <c r="K340" t="str">
        <f>_xll.RegexExists(J340,"["&amp;I340&amp;"]{"&amp;LEN(I340)-1&amp;",}",1)</f>
        <v>Y</v>
      </c>
      <c r="L340" s="23">
        <f>_xll.GetMatchingDegree(A340,D340)</f>
        <v>1</v>
      </c>
    </row>
    <row r="341" spans="1:12" x14ac:dyDescent="0.15">
      <c r="A341" s="5" t="s">
        <v>1121</v>
      </c>
      <c r="B341" s="2" t="s">
        <v>1122</v>
      </c>
      <c r="C341" s="2" t="s">
        <v>1123</v>
      </c>
      <c r="D341" s="3" t="s">
        <v>1121</v>
      </c>
      <c r="E341" s="4" t="s">
        <v>1123</v>
      </c>
      <c r="G341" s="25" t="str">
        <f>_xll.RegexString(A341,"汉字",0)</f>
        <v>麻仁润肠丸</v>
      </c>
      <c r="H341" s="25" t="str">
        <f>_xll.RegexString(D341,"汉字",0)</f>
        <v>麻仁润肠丸</v>
      </c>
      <c r="I341" s="25" t="str">
        <f t="shared" si="10"/>
        <v>麻仁润肠丸</v>
      </c>
      <c r="J341" s="25" t="str">
        <f t="shared" si="11"/>
        <v>麻仁润肠丸</v>
      </c>
      <c r="K341" t="str">
        <f>_xll.RegexExists(J341,"["&amp;I341&amp;"]{"&amp;LEN(I341)-1&amp;",}",1)</f>
        <v>Y</v>
      </c>
      <c r="L341" s="23">
        <f>_xll.GetMatchingDegree(A341,D341)</f>
        <v>1</v>
      </c>
    </row>
    <row r="342" spans="1:12" x14ac:dyDescent="0.15">
      <c r="A342" s="5" t="s">
        <v>1124</v>
      </c>
      <c r="B342" s="2" t="s">
        <v>1125</v>
      </c>
      <c r="C342" s="2" t="s">
        <v>871</v>
      </c>
      <c r="D342" s="3" t="s">
        <v>1126</v>
      </c>
      <c r="E342" s="4" t="s">
        <v>852</v>
      </c>
      <c r="G342" s="25" t="str">
        <f>_xll.RegexString(A342,"汉字",0)</f>
        <v>木香顺气丸</v>
      </c>
      <c r="H342" s="25" t="str">
        <f>_xll.RegexString(D342,"汉字",0)</f>
        <v>三磷酸腺苷二钠注射液</v>
      </c>
      <c r="I342" s="25" t="str">
        <f t="shared" si="10"/>
        <v>木香顺气丸</v>
      </c>
      <c r="J342" s="25" t="str">
        <f t="shared" si="11"/>
        <v>三磷酸腺苷二钠注射液</v>
      </c>
      <c r="K342" t="str">
        <f>_xll.RegexExists(J342,"["&amp;I342&amp;"]{"&amp;LEN(I342)-1&amp;",}",1)</f>
        <v>N</v>
      </c>
      <c r="L342" s="23">
        <f>_xll.GetMatchingDegree(A342,D342)</f>
        <v>0</v>
      </c>
    </row>
    <row r="343" spans="1:12" x14ac:dyDescent="0.15">
      <c r="A343" s="5" t="s">
        <v>1127</v>
      </c>
      <c r="B343" s="2" t="s">
        <v>1128</v>
      </c>
      <c r="C343" s="2" t="s">
        <v>1129</v>
      </c>
      <c r="D343" s="3" t="s">
        <v>1127</v>
      </c>
      <c r="E343" s="4" t="s">
        <v>1129</v>
      </c>
      <c r="G343" s="25" t="str">
        <f>_xll.RegexString(A343,"汉字",0)</f>
        <v>益心康泰胶囊</v>
      </c>
      <c r="H343" s="25" t="str">
        <f>_xll.RegexString(D343,"汉字",0)</f>
        <v>益心康泰胶囊</v>
      </c>
      <c r="I343" s="25" t="str">
        <f t="shared" si="10"/>
        <v>益心康泰胶囊</v>
      </c>
      <c r="J343" s="25" t="str">
        <f t="shared" si="11"/>
        <v>益心康泰胶囊</v>
      </c>
      <c r="K343" t="str">
        <f>_xll.RegexExists(J343,"["&amp;I343&amp;"]{"&amp;LEN(I343)-1&amp;",}",1)</f>
        <v>Y</v>
      </c>
      <c r="L343" s="23">
        <f>_xll.GetMatchingDegree(A343,D343)</f>
        <v>1</v>
      </c>
    </row>
    <row r="344" spans="1:12" x14ac:dyDescent="0.15">
      <c r="A344" s="5" t="s">
        <v>1130</v>
      </c>
      <c r="B344" s="2" t="s">
        <v>1131</v>
      </c>
      <c r="C344" s="2" t="s">
        <v>213</v>
      </c>
      <c r="D344" s="3" t="s">
        <v>1130</v>
      </c>
      <c r="E344" s="4" t="s">
        <v>213</v>
      </c>
      <c r="G344" s="25" t="str">
        <f>_xll.RegexString(A344,"汉字",0)</f>
        <v>桂枝茯苓胶囊</v>
      </c>
      <c r="H344" s="25" t="str">
        <f>_xll.RegexString(D344,"汉字",0)</f>
        <v>桂枝茯苓胶囊</v>
      </c>
      <c r="I344" s="25" t="str">
        <f t="shared" si="10"/>
        <v>桂枝茯苓胶囊</v>
      </c>
      <c r="J344" s="25" t="str">
        <f t="shared" si="11"/>
        <v>桂枝茯苓胶囊</v>
      </c>
      <c r="K344" t="str">
        <f>_xll.RegexExists(J344,"["&amp;I344&amp;"]{"&amp;LEN(I344)-1&amp;",}",1)</f>
        <v>Y</v>
      </c>
      <c r="L344" s="23">
        <f>_xll.GetMatchingDegree(A344,D344)</f>
        <v>1</v>
      </c>
    </row>
    <row r="345" spans="1:12" x14ac:dyDescent="0.15">
      <c r="A345" s="5" t="s">
        <v>1132</v>
      </c>
      <c r="B345" s="2" t="s">
        <v>1133</v>
      </c>
      <c r="C345" s="2" t="s">
        <v>1134</v>
      </c>
      <c r="D345" s="3" t="s">
        <v>1132</v>
      </c>
      <c r="E345" s="4" t="s">
        <v>1134</v>
      </c>
      <c r="G345" s="25" t="str">
        <f>_xll.RegexString(A345,"汉字",0)</f>
        <v>左归丸</v>
      </c>
      <c r="H345" s="25" t="str">
        <f>_xll.RegexString(D345,"汉字",0)</f>
        <v>左归丸</v>
      </c>
      <c r="I345" s="25" t="str">
        <f t="shared" si="10"/>
        <v>左归丸</v>
      </c>
      <c r="J345" s="25" t="str">
        <f t="shared" si="11"/>
        <v>左归丸</v>
      </c>
      <c r="K345" t="str">
        <f>_xll.RegexExists(J345,"["&amp;I345&amp;"]{"&amp;LEN(I345)-1&amp;",}",1)</f>
        <v>Y</v>
      </c>
      <c r="L345" s="23">
        <f>_xll.GetMatchingDegree(A345,D345)</f>
        <v>1</v>
      </c>
    </row>
    <row r="346" spans="1:12" x14ac:dyDescent="0.15">
      <c r="A346" s="5" t="s">
        <v>1135</v>
      </c>
      <c r="B346" s="2" t="s">
        <v>1136</v>
      </c>
      <c r="C346" s="2" t="s">
        <v>1137</v>
      </c>
      <c r="D346" s="3" t="s">
        <v>1135</v>
      </c>
      <c r="E346" s="4" t="s">
        <v>52</v>
      </c>
      <c r="G346" s="25" t="str">
        <f>_xll.RegexString(A346,"汉字",0)</f>
        <v>冠心舒通胶囊</v>
      </c>
      <c r="H346" s="25" t="str">
        <f>_xll.RegexString(D346,"汉字",0)</f>
        <v>冠心舒通胶囊</v>
      </c>
      <c r="I346" s="25" t="str">
        <f t="shared" si="10"/>
        <v>冠心舒通胶囊</v>
      </c>
      <c r="J346" s="25" t="str">
        <f t="shared" si="11"/>
        <v>冠心舒通胶囊</v>
      </c>
      <c r="K346" t="str">
        <f>_xll.RegexExists(J346,"["&amp;I346&amp;"]{"&amp;LEN(I346)-1&amp;",}",1)</f>
        <v>Y</v>
      </c>
      <c r="L346" s="23">
        <f>_xll.GetMatchingDegree(A346,D346)</f>
        <v>1</v>
      </c>
    </row>
    <row r="347" spans="1:12" x14ac:dyDescent="0.15">
      <c r="A347" s="5" t="s">
        <v>1138</v>
      </c>
      <c r="B347" s="2" t="s">
        <v>1139</v>
      </c>
      <c r="C347" s="2" t="s">
        <v>52</v>
      </c>
      <c r="D347" s="3" t="s">
        <v>1140</v>
      </c>
      <c r="E347" s="4" t="s">
        <v>52</v>
      </c>
      <c r="G347" s="25" t="str">
        <f>_xll.RegexString(A347,"汉字",0)</f>
        <v>步长脑心通胶囊</v>
      </c>
      <c r="H347" s="25" t="str">
        <f>_xll.RegexString(D347,"汉字",0)</f>
        <v>脑心通胶囊步长</v>
      </c>
      <c r="I347" s="25" t="str">
        <f t="shared" si="10"/>
        <v>步长脑心通胶囊</v>
      </c>
      <c r="J347" s="25" t="str">
        <f t="shared" si="11"/>
        <v>脑心通胶囊步长</v>
      </c>
      <c r="K347" t="str">
        <f>_xll.RegexExists(J347,"["&amp;I347&amp;"]{"&amp;LEN(I347)-1&amp;",}",1)</f>
        <v>Y</v>
      </c>
      <c r="L347" s="23">
        <f>_xll.GetMatchingDegree(A347,D347)</f>
        <v>0.77777777777777779</v>
      </c>
    </row>
    <row r="348" spans="1:12" x14ac:dyDescent="0.15">
      <c r="A348" s="5" t="s">
        <v>1141</v>
      </c>
      <c r="B348" s="2" t="s">
        <v>1142</v>
      </c>
      <c r="C348" s="2" t="s">
        <v>1143</v>
      </c>
      <c r="D348" s="3" t="s">
        <v>1141</v>
      </c>
      <c r="E348" s="4" t="s">
        <v>3696</v>
      </c>
      <c r="G348" s="25" t="str">
        <f>_xll.RegexString(A348,"汉字",0)</f>
        <v>仙灵骨葆胶囊</v>
      </c>
      <c r="H348" s="25" t="str">
        <f>_xll.RegexString(D348,"汉字",0)</f>
        <v>仙灵骨葆胶囊</v>
      </c>
      <c r="I348" s="25" t="str">
        <f t="shared" si="10"/>
        <v>仙灵骨葆胶囊</v>
      </c>
      <c r="J348" s="25" t="str">
        <f t="shared" si="11"/>
        <v>仙灵骨葆胶囊</v>
      </c>
      <c r="K348" t="str">
        <f>_xll.RegexExists(J348,"["&amp;I348&amp;"]{"&amp;LEN(I348)-1&amp;",}",1)</f>
        <v>Y</v>
      </c>
      <c r="L348" s="23">
        <f>_xll.GetMatchingDegree(A348,D348)</f>
        <v>1</v>
      </c>
    </row>
    <row r="349" spans="1:12" x14ac:dyDescent="0.15">
      <c r="A349" s="5" t="s">
        <v>1144</v>
      </c>
      <c r="B349" s="2" t="s">
        <v>1145</v>
      </c>
      <c r="C349" s="2" t="s">
        <v>101</v>
      </c>
      <c r="D349" s="3" t="s">
        <v>1146</v>
      </c>
      <c r="E349" s="4" t="s">
        <v>101</v>
      </c>
      <c r="G349" s="25" t="str">
        <f>_xll.RegexString(A349,"汉字",0)</f>
        <v>舒肝颗粒</v>
      </c>
      <c r="H349" s="25" t="str">
        <f>_xll.RegexString(D349,"汉字",0)</f>
        <v>舒肝颗粒低糖</v>
      </c>
      <c r="I349" s="25" t="str">
        <f t="shared" si="10"/>
        <v>舒肝颗粒</v>
      </c>
      <c r="J349" s="25" t="str">
        <f t="shared" si="11"/>
        <v>舒肝颗粒低糖</v>
      </c>
      <c r="K349" t="str">
        <f>_xll.RegexExists(J349,"["&amp;I349&amp;"]{"&amp;LEN(I349)-1&amp;",}",1)</f>
        <v>Y</v>
      </c>
      <c r="L349" s="23">
        <f>_xll.GetMatchingDegree(A349,D349)</f>
        <v>0.5</v>
      </c>
    </row>
    <row r="350" spans="1:12" x14ac:dyDescent="0.15">
      <c r="A350" s="5" t="s">
        <v>1147</v>
      </c>
      <c r="B350" s="2" t="s">
        <v>1148</v>
      </c>
      <c r="C350" s="2" t="s">
        <v>200</v>
      </c>
      <c r="D350" s="3" t="s">
        <v>1147</v>
      </c>
      <c r="E350" s="4" t="s">
        <v>234</v>
      </c>
      <c r="G350" s="25" t="str">
        <f>_xll.RegexString(A350,"汉字",0)</f>
        <v>天智颗粒</v>
      </c>
      <c r="H350" s="25" t="str">
        <f>_xll.RegexString(D350,"汉字",0)</f>
        <v>天智颗粒</v>
      </c>
      <c r="I350" s="25" t="str">
        <f t="shared" si="10"/>
        <v>天智颗粒</v>
      </c>
      <c r="J350" s="25" t="str">
        <f t="shared" si="11"/>
        <v>天智颗粒</v>
      </c>
      <c r="K350" t="str">
        <f>_xll.RegexExists(J350,"["&amp;I350&amp;"]{"&amp;LEN(I350)-1&amp;",}",1)</f>
        <v>Y</v>
      </c>
      <c r="L350" s="23">
        <f>_xll.GetMatchingDegree(A350,D350)</f>
        <v>1</v>
      </c>
    </row>
    <row r="351" spans="1:12" x14ac:dyDescent="0.15">
      <c r="A351" s="5" t="s">
        <v>1149</v>
      </c>
      <c r="B351" s="2" t="s">
        <v>1150</v>
      </c>
      <c r="C351" s="2" t="s">
        <v>1151</v>
      </c>
      <c r="D351" s="3" t="s">
        <v>1152</v>
      </c>
      <c r="E351" s="4" t="s">
        <v>1151</v>
      </c>
      <c r="G351" s="25" t="str">
        <f>_xll.RegexString(A351,"汉字",0)</f>
        <v>双黄连口服液</v>
      </c>
      <c r="H351" s="25" t="str">
        <f>_xll.RegexString(D351,"汉字",0)</f>
        <v>双黄连口服液浓缩</v>
      </c>
      <c r="I351" s="25" t="str">
        <f t="shared" si="10"/>
        <v>双黄连口服液</v>
      </c>
      <c r="J351" s="25" t="str">
        <f t="shared" si="11"/>
        <v>双黄连口服液浓缩</v>
      </c>
      <c r="K351" t="str">
        <f>_xll.RegexExists(J351,"["&amp;I351&amp;"]{"&amp;LEN(I351)-1&amp;",}",1)</f>
        <v>Y</v>
      </c>
      <c r="L351" s="23">
        <f>_xll.GetMatchingDegree(A351,D351)</f>
        <v>0.6</v>
      </c>
    </row>
    <row r="352" spans="1:12" x14ac:dyDescent="0.15">
      <c r="A352" s="11" t="s">
        <v>1153</v>
      </c>
      <c r="B352" s="12" t="s">
        <v>250</v>
      </c>
      <c r="C352" s="12" t="s">
        <v>572</v>
      </c>
      <c r="D352" s="3" t="s">
        <v>1153</v>
      </c>
      <c r="E352" s="4" t="s">
        <v>572</v>
      </c>
      <c r="G352" s="25" t="str">
        <f>_xll.RegexString(A352,"汉字",0)</f>
        <v>阿胶黄芪口服液</v>
      </c>
      <c r="H352" s="25" t="str">
        <f>_xll.RegexString(D352,"汉字",0)</f>
        <v>阿胶黄芪口服液</v>
      </c>
      <c r="I352" s="25" t="str">
        <f t="shared" si="10"/>
        <v>阿胶黄芪口服液</v>
      </c>
      <c r="J352" s="25" t="str">
        <f t="shared" si="11"/>
        <v>阿胶黄芪口服液</v>
      </c>
      <c r="K352" t="str">
        <f>_xll.RegexExists(J352,"["&amp;I352&amp;"]{"&amp;LEN(I352)-1&amp;",}",1)</f>
        <v>Y</v>
      </c>
      <c r="L352" s="23">
        <f>_xll.GetMatchingDegree(A352,D352)</f>
        <v>1</v>
      </c>
    </row>
    <row r="353" spans="1:12" x14ac:dyDescent="0.15">
      <c r="A353" s="5" t="s">
        <v>1154</v>
      </c>
      <c r="B353" s="2" t="s">
        <v>1155</v>
      </c>
      <c r="C353" s="2" t="s">
        <v>1156</v>
      </c>
      <c r="D353" s="3" t="s">
        <v>1157</v>
      </c>
      <c r="E353" s="4" t="s">
        <v>220</v>
      </c>
      <c r="G353" s="25" t="str">
        <f>_xll.RegexString(A353,"汉字",0)</f>
        <v>奥沙利铂甘露醇注射液</v>
      </c>
      <c r="H353" s="25" t="str">
        <f>_xll.RegexString(D353,"汉字",0)</f>
        <v>奥沙利铂甘露醇注射液辰雅精</v>
      </c>
      <c r="I353" s="25" t="str">
        <f t="shared" si="10"/>
        <v>奥沙利铂甘露醇注射液</v>
      </c>
      <c r="J353" s="25" t="str">
        <f t="shared" si="11"/>
        <v>奥沙利铂甘露醇注射液辰雅精</v>
      </c>
      <c r="K353" t="str">
        <f>_xll.RegexExists(J353,"["&amp;I353&amp;"]{"&amp;LEN(I353)-1&amp;",}",1)</f>
        <v>Y</v>
      </c>
      <c r="L353" s="23">
        <f>_xll.GetMatchingDegree(A353,D353)</f>
        <v>0.58823529411764708</v>
      </c>
    </row>
    <row r="354" spans="1:12" x14ac:dyDescent="0.15">
      <c r="A354" s="5" t="s">
        <v>1158</v>
      </c>
      <c r="B354" s="2" t="s">
        <v>1159</v>
      </c>
      <c r="C354" s="2" t="s">
        <v>1160</v>
      </c>
      <c r="D354" s="3" t="s">
        <v>1161</v>
      </c>
      <c r="E354" s="4" t="s">
        <v>3602</v>
      </c>
      <c r="G354" s="25" t="str">
        <f>_xll.RegexString(A354,"汉字",0)</f>
        <v>去氧肾上腺素注射液</v>
      </c>
      <c r="H354" s="25" t="str">
        <f>_xll.RegexString(D354,"汉字",0)</f>
        <v>盐酸去氧肾上腺素注射液</v>
      </c>
      <c r="I354" s="25" t="str">
        <f t="shared" si="10"/>
        <v>去氧肾上腺素注射液</v>
      </c>
      <c r="J354" s="25" t="str">
        <f t="shared" si="11"/>
        <v>盐酸去氧肾上腺素注射液</v>
      </c>
      <c r="K354" t="str">
        <f>_xll.RegexExists(J354,"["&amp;I354&amp;"]{"&amp;LEN(I354)-1&amp;",}",1)</f>
        <v>Y</v>
      </c>
      <c r="L354" s="23">
        <f>_xll.GetMatchingDegree(A354,D354)</f>
        <v>0.81818181818181823</v>
      </c>
    </row>
    <row r="355" spans="1:12" x14ac:dyDescent="0.15">
      <c r="A355" s="5" t="s">
        <v>782</v>
      </c>
      <c r="B355" s="2" t="s">
        <v>1162</v>
      </c>
      <c r="C355" s="2" t="s">
        <v>1163</v>
      </c>
      <c r="D355" s="3" t="s">
        <v>1164</v>
      </c>
      <c r="E355" s="4" t="s">
        <v>698</v>
      </c>
      <c r="G355" s="25" t="str">
        <f>_xll.RegexString(A355,"汉字",0)</f>
        <v>替米沙坦片</v>
      </c>
      <c r="H355" s="25" t="str">
        <f>_xll.RegexString(D355,"汉字",0)</f>
        <v>替米沙坦片欧美宁</v>
      </c>
      <c r="I355" s="25" t="str">
        <f t="shared" si="10"/>
        <v>替米沙坦片</v>
      </c>
      <c r="J355" s="25" t="str">
        <f t="shared" si="11"/>
        <v>替米沙坦片欧美宁</v>
      </c>
      <c r="K355" t="str">
        <f>_xll.RegexExists(J355,"["&amp;I355&amp;"]{"&amp;LEN(I355)-1&amp;",}",1)</f>
        <v>Y</v>
      </c>
      <c r="L355" s="23">
        <f>_xll.GetMatchingDegree(A355,D355)</f>
        <v>0.5</v>
      </c>
    </row>
    <row r="356" spans="1:12" x14ac:dyDescent="0.15">
      <c r="A356" s="5" t="s">
        <v>1165</v>
      </c>
      <c r="B356" s="2" t="s">
        <v>1166</v>
      </c>
      <c r="C356" s="2" t="s">
        <v>1167</v>
      </c>
      <c r="D356" s="3" t="s">
        <v>1168</v>
      </c>
      <c r="E356" s="4" t="s">
        <v>3697</v>
      </c>
      <c r="G356" s="25" t="str">
        <f>_xll.RegexString(A356,"汉字",0)</f>
        <v>替米沙坦氢氯噻嗪胶囊</v>
      </c>
      <c r="H356" s="25" t="str">
        <f>_xll.RegexString(D356,"汉字",0)</f>
        <v>甘露聚糖肽注射液</v>
      </c>
      <c r="I356" s="25" t="str">
        <f t="shared" si="10"/>
        <v>甘露聚糖肽注射液</v>
      </c>
      <c r="J356" s="25" t="str">
        <f t="shared" si="11"/>
        <v>替米沙坦氢氯噻嗪胶囊</v>
      </c>
      <c r="K356" t="str">
        <f>_xll.RegexExists(J356,"["&amp;I356&amp;"]{"&amp;LEN(I356)-1&amp;",}",1)</f>
        <v>N</v>
      </c>
      <c r="L356" s="23">
        <f>_xll.GetMatchingDegree(A356,D356)</f>
        <v>0</v>
      </c>
    </row>
    <row r="357" spans="1:12" x14ac:dyDescent="0.15">
      <c r="A357" s="5" t="s">
        <v>1169</v>
      </c>
      <c r="B357" s="2" t="s">
        <v>1170</v>
      </c>
      <c r="C357" s="2" t="s">
        <v>1171</v>
      </c>
      <c r="D357" s="3" t="s">
        <v>221</v>
      </c>
      <c r="E357" s="4" t="s">
        <v>958</v>
      </c>
      <c r="G357" s="25" t="str">
        <f>_xll.RegexString(A357,"汉字",0)</f>
        <v>青霉素注射剂</v>
      </c>
      <c r="H357" s="25" t="str">
        <f>_xll.RegexString(D357,"汉字",0)</f>
        <v>注射用青霉素钠</v>
      </c>
      <c r="I357" s="25" t="str">
        <f t="shared" si="10"/>
        <v>青霉素注射剂</v>
      </c>
      <c r="J357" s="25" t="str">
        <f t="shared" si="11"/>
        <v>注射用青霉素钠</v>
      </c>
      <c r="K357" t="str">
        <f>_xll.RegexExists(J357,"["&amp;I357&amp;"]{"&amp;LEN(I357)-1&amp;",}",1)</f>
        <v>N</v>
      </c>
      <c r="L357" s="23">
        <f>_xll.GetMatchingDegree(A357,D357)</f>
        <v>0.7142857142857143</v>
      </c>
    </row>
    <row r="358" spans="1:12" x14ac:dyDescent="0.15">
      <c r="A358" s="5" t="s">
        <v>1172</v>
      </c>
      <c r="B358" s="2" t="s">
        <v>1173</v>
      </c>
      <c r="C358" s="2" t="s">
        <v>1174</v>
      </c>
      <c r="D358" s="3" t="s">
        <v>1175</v>
      </c>
      <c r="E358" s="4" t="s">
        <v>1174</v>
      </c>
      <c r="G358" s="25" t="str">
        <f>_xll.RegexString(A358,"汉字",0)</f>
        <v>注射用尤瑞克林</v>
      </c>
      <c r="H358" s="25" t="str">
        <f>_xll.RegexString(D358,"汉字",0)</f>
        <v>注射用尤瑞克林凯力康</v>
      </c>
      <c r="I358" s="25" t="str">
        <f t="shared" si="10"/>
        <v>注射用尤瑞克林</v>
      </c>
      <c r="J358" s="25" t="str">
        <f t="shared" si="11"/>
        <v>注射用尤瑞克林凯力康</v>
      </c>
      <c r="K358" t="str">
        <f>_xll.RegexExists(J358,"["&amp;I358&amp;"]{"&amp;LEN(I358)-1&amp;",}",1)</f>
        <v>Y</v>
      </c>
      <c r="L358" s="23">
        <f>_xll.GetMatchingDegree(A358,D358)</f>
        <v>0.58333333333333337</v>
      </c>
    </row>
    <row r="359" spans="1:12" x14ac:dyDescent="0.15">
      <c r="A359" s="5" t="s">
        <v>1176</v>
      </c>
      <c r="B359" s="2" t="s">
        <v>1177</v>
      </c>
      <c r="C359" s="2"/>
      <c r="D359" s="3" t="s">
        <v>1178</v>
      </c>
      <c r="E359" s="4" t="s">
        <v>3698</v>
      </c>
      <c r="G359" s="25" t="str">
        <f>_xll.RegexString(A359,"汉字",0)</f>
        <v>乳酸钠林格注射液</v>
      </c>
      <c r="H359" s="25" t="str">
        <f>_xll.RegexString(D359,"汉字",0)</f>
        <v>乳酸钠林格注射液塑瓶</v>
      </c>
      <c r="I359" s="25" t="str">
        <f t="shared" si="10"/>
        <v>乳酸钠林格注射液</v>
      </c>
      <c r="J359" s="25" t="str">
        <f t="shared" si="11"/>
        <v>乳酸钠林格注射液塑瓶</v>
      </c>
      <c r="K359" t="str">
        <f>_xll.RegexExists(J359,"["&amp;I359&amp;"]{"&amp;LEN(I359)-1&amp;",}",1)</f>
        <v>Y</v>
      </c>
      <c r="L359" s="23">
        <f>_xll.GetMatchingDegree(A359,D359)</f>
        <v>0.66666666666666663</v>
      </c>
    </row>
    <row r="360" spans="1:12" x14ac:dyDescent="0.15">
      <c r="A360" s="5" t="s">
        <v>1179</v>
      </c>
      <c r="B360" s="2" t="s">
        <v>1045</v>
      </c>
      <c r="C360" s="2" t="s">
        <v>1180</v>
      </c>
      <c r="D360" s="3" t="s">
        <v>1181</v>
      </c>
      <c r="E360" s="4" t="s">
        <v>3585</v>
      </c>
      <c r="G360" s="25" t="str">
        <f>_xll.RegexString(A360,"汉字",0)</f>
        <v>依沙吖啶注射液</v>
      </c>
      <c r="H360" s="25" t="str">
        <f>_xll.RegexString(D360,"汉字",0)</f>
        <v>硝酸异山梨酯片</v>
      </c>
      <c r="I360" s="25" t="str">
        <f t="shared" si="10"/>
        <v>依沙吖啶注射液</v>
      </c>
      <c r="J360" s="25" t="str">
        <f t="shared" si="11"/>
        <v>硝酸异山梨酯片</v>
      </c>
      <c r="K360" t="str">
        <f>_xll.RegexExists(J360,"["&amp;I360&amp;"]{"&amp;LEN(I360)-1&amp;",}",1)</f>
        <v>N</v>
      </c>
      <c r="L360" s="23">
        <f>_xll.GetMatchingDegree(A360,D360)</f>
        <v>0</v>
      </c>
    </row>
    <row r="361" spans="1:12" x14ac:dyDescent="0.15">
      <c r="A361" s="5" t="s">
        <v>1182</v>
      </c>
      <c r="B361" s="2" t="s">
        <v>1183</v>
      </c>
      <c r="C361" s="2" t="s">
        <v>752</v>
      </c>
      <c r="D361" s="3" t="s">
        <v>1184</v>
      </c>
      <c r="E361" s="4" t="s">
        <v>3699</v>
      </c>
      <c r="G361" s="25" t="str">
        <f>_xll.RegexString(A361,"汉字",0)</f>
        <v>瑞格列奈片</v>
      </c>
      <c r="H361" s="25" t="str">
        <f>_xll.RegexString(D361,"汉字",0)</f>
        <v>瑞格列奈片诺和龙</v>
      </c>
      <c r="I361" s="25" t="str">
        <f t="shared" si="10"/>
        <v>瑞格列奈片</v>
      </c>
      <c r="J361" s="25" t="str">
        <f t="shared" si="11"/>
        <v>瑞格列奈片诺和龙</v>
      </c>
      <c r="K361" t="str">
        <f>_xll.RegexExists(J361,"["&amp;I361&amp;"]{"&amp;LEN(I361)-1&amp;",}",1)</f>
        <v>Y</v>
      </c>
      <c r="L361" s="23">
        <f>_xll.GetMatchingDegree(A361,D361)</f>
        <v>0.5</v>
      </c>
    </row>
    <row r="362" spans="1:12" x14ac:dyDescent="0.15">
      <c r="A362" s="5" t="s">
        <v>1185</v>
      </c>
      <c r="B362" s="2" t="s">
        <v>77</v>
      </c>
      <c r="C362" s="2" t="s">
        <v>1186</v>
      </c>
      <c r="D362" s="3" t="s">
        <v>1187</v>
      </c>
      <c r="E362" s="4" t="s">
        <v>3700</v>
      </c>
      <c r="G362" s="25" t="str">
        <f>_xll.RegexString(A362,"汉字",0)</f>
        <v>鸦胆子油乳注射剂</v>
      </c>
      <c r="H362" s="25" t="str">
        <f>_xll.RegexString(D362,"汉字",0)</f>
        <v>鸦胆子油乳注射液</v>
      </c>
      <c r="I362" s="25" t="str">
        <f t="shared" si="10"/>
        <v>鸦胆子油乳注射剂</v>
      </c>
      <c r="J362" s="25" t="str">
        <f t="shared" si="11"/>
        <v>鸦胆子油乳注射液</v>
      </c>
      <c r="K362" t="str">
        <f>_xll.RegexExists(J362,"["&amp;I362&amp;"]{"&amp;LEN(I362)-1&amp;",}",1)</f>
        <v>Y</v>
      </c>
      <c r="L362" s="23">
        <f>_xll.GetMatchingDegree(A362,D362)</f>
        <v>0.875</v>
      </c>
    </row>
    <row r="363" spans="1:12" x14ac:dyDescent="0.15">
      <c r="A363" s="5" t="s">
        <v>613</v>
      </c>
      <c r="B363" s="2" t="s">
        <v>704</v>
      </c>
      <c r="C363" s="2" t="s">
        <v>1188</v>
      </c>
      <c r="D363" s="3" t="s">
        <v>613</v>
      </c>
      <c r="E363" s="4" t="s">
        <v>3640</v>
      </c>
      <c r="G363" s="25" t="str">
        <f>_xll.RegexString(A363,"汉字",0)</f>
        <v>丹参川芎嗪注射液</v>
      </c>
      <c r="H363" s="25" t="str">
        <f>_xll.RegexString(D363,"汉字",0)</f>
        <v>丹参川芎嗪注射液</v>
      </c>
      <c r="I363" s="25" t="str">
        <f t="shared" si="10"/>
        <v>丹参川芎嗪注射液</v>
      </c>
      <c r="J363" s="25" t="str">
        <f t="shared" si="11"/>
        <v>丹参川芎嗪注射液</v>
      </c>
      <c r="K363" t="str">
        <f>_xll.RegexExists(J363,"["&amp;I363&amp;"]{"&amp;LEN(I363)-1&amp;",}",1)</f>
        <v>Y</v>
      </c>
      <c r="L363" s="23">
        <f>_xll.GetMatchingDegree(A363,D363)</f>
        <v>1</v>
      </c>
    </row>
    <row r="364" spans="1:12" x14ac:dyDescent="0.15">
      <c r="A364" s="5" t="s">
        <v>1189</v>
      </c>
      <c r="B364" s="2" t="s">
        <v>287</v>
      </c>
      <c r="C364" s="2" t="s">
        <v>1190</v>
      </c>
      <c r="D364" s="3" t="s">
        <v>1191</v>
      </c>
      <c r="E364" s="4" t="s">
        <v>1190</v>
      </c>
      <c r="G364" s="25" t="str">
        <f>_xll.RegexString(A364,"汉字",0)</f>
        <v>曲美布汀胶囊</v>
      </c>
      <c r="H364" s="25" t="str">
        <f>_xll.RegexString(D364,"汉字",0)</f>
        <v>马来酸曲美布汀胶囊瑞健</v>
      </c>
      <c r="I364" s="25" t="str">
        <f t="shared" si="10"/>
        <v>曲美布汀胶囊</v>
      </c>
      <c r="J364" s="25" t="str">
        <f t="shared" si="11"/>
        <v>马来酸曲美布汀胶囊瑞健</v>
      </c>
      <c r="K364" t="str">
        <f>_xll.RegexExists(J364,"["&amp;I364&amp;"]{"&amp;LEN(I364)-1&amp;",}",1)</f>
        <v>Y</v>
      </c>
      <c r="L364" s="23">
        <f>_xll.GetMatchingDegree(A364,D364)</f>
        <v>0.46153846153846156</v>
      </c>
    </row>
    <row r="365" spans="1:12" x14ac:dyDescent="0.15">
      <c r="A365" s="5" t="s">
        <v>1192</v>
      </c>
      <c r="B365" s="2" t="s">
        <v>1193</v>
      </c>
      <c r="C365" s="2" t="s">
        <v>829</v>
      </c>
      <c r="D365" s="3" t="s">
        <v>1194</v>
      </c>
      <c r="E365" s="4" t="s">
        <v>762</v>
      </c>
      <c r="G365" s="25" t="str">
        <f>_xll.RegexString(A365,"汉字",0)</f>
        <v>苯海拉明注射剂</v>
      </c>
      <c r="H365" s="25" t="str">
        <f>_xll.RegexString(D365,"汉字",0)</f>
        <v>红霉素眼膏</v>
      </c>
      <c r="I365" s="25" t="str">
        <f t="shared" si="10"/>
        <v>红霉素眼膏</v>
      </c>
      <c r="J365" s="25" t="str">
        <f t="shared" si="11"/>
        <v>苯海拉明注射剂</v>
      </c>
      <c r="K365" t="str">
        <f>_xll.RegexExists(J365,"["&amp;I365&amp;"]{"&amp;LEN(I365)-1&amp;",}",1)</f>
        <v>N</v>
      </c>
      <c r="L365" s="23">
        <f>_xll.GetMatchingDegree(A365,D365)</f>
        <v>0</v>
      </c>
    </row>
    <row r="366" spans="1:12" x14ac:dyDescent="0.15">
      <c r="A366" s="5" t="s">
        <v>1195</v>
      </c>
      <c r="B366" s="2" t="s">
        <v>1196</v>
      </c>
      <c r="C366" s="2" t="s">
        <v>1197</v>
      </c>
      <c r="D366" s="3" t="s">
        <v>1198</v>
      </c>
      <c r="E366" s="4" t="s">
        <v>3701</v>
      </c>
      <c r="G366" s="25" t="str">
        <f>_xll.RegexString(A366,"汉字",0)</f>
        <v>白蛋白注射剂</v>
      </c>
      <c r="H366" s="25" t="str">
        <f>_xll.RegexString(D366,"汉字",0)</f>
        <v>人血白蛋白</v>
      </c>
      <c r="I366" s="25" t="str">
        <f t="shared" si="10"/>
        <v>人血白蛋白</v>
      </c>
      <c r="J366" s="25" t="str">
        <f t="shared" si="11"/>
        <v>白蛋白注射剂</v>
      </c>
      <c r="K366" t="str">
        <f>_xll.RegexExists(J366,"["&amp;I366&amp;"]{"&amp;LEN(I366)-1&amp;",}",1)</f>
        <v>N</v>
      </c>
      <c r="L366" s="23">
        <f>_xll.GetMatchingDegree(A366,D366)</f>
        <v>0.83333333333333337</v>
      </c>
    </row>
    <row r="367" spans="1:12" x14ac:dyDescent="0.15">
      <c r="A367" s="5" t="s">
        <v>557</v>
      </c>
      <c r="B367" s="2" t="s">
        <v>1199</v>
      </c>
      <c r="C367" s="2" t="s">
        <v>1200</v>
      </c>
      <c r="D367" s="3" t="s">
        <v>1201</v>
      </c>
      <c r="E367" s="4" t="s">
        <v>3595</v>
      </c>
      <c r="G367" s="25" t="str">
        <f>_xll.RegexString(A367,"汉字",0)</f>
        <v>卡培他滨片</v>
      </c>
      <c r="H367" s="25" t="str">
        <f>_xll.RegexString(D367,"汉字",0)</f>
        <v>炒柏子仁</v>
      </c>
      <c r="I367" s="25" t="str">
        <f t="shared" si="10"/>
        <v>炒柏子仁</v>
      </c>
      <c r="J367" s="25" t="str">
        <f t="shared" si="11"/>
        <v>卡培他滨片</v>
      </c>
      <c r="K367" t="str">
        <f>_xll.RegexExists(J367,"["&amp;I367&amp;"]{"&amp;LEN(I367)-1&amp;",}",1)</f>
        <v>N</v>
      </c>
      <c r="L367" s="23">
        <f>_xll.GetMatchingDegree(A367,D367)</f>
        <v>0</v>
      </c>
    </row>
    <row r="368" spans="1:12" x14ac:dyDescent="0.15">
      <c r="A368" s="5" t="s">
        <v>1202</v>
      </c>
      <c r="B368" s="2" t="s">
        <v>1203</v>
      </c>
      <c r="C368" s="2" t="s">
        <v>264</v>
      </c>
      <c r="D368" s="3" t="s">
        <v>1204</v>
      </c>
      <c r="E368" s="4" t="s">
        <v>1200</v>
      </c>
      <c r="G368" s="25" t="str">
        <f>_xll.RegexString(A368,"汉字",0)</f>
        <v>多西他赛注射液</v>
      </c>
      <c r="H368" s="25" t="str">
        <f>_xll.RegexString(D368,"汉字",0)</f>
        <v>多西他赛注射液艾素附溶剂</v>
      </c>
      <c r="I368" s="25" t="str">
        <f t="shared" si="10"/>
        <v>多西他赛注射液</v>
      </c>
      <c r="J368" s="25" t="str">
        <f t="shared" si="11"/>
        <v>多西他赛注射液艾素附溶剂</v>
      </c>
      <c r="K368" t="str">
        <f>_xll.RegexExists(J368,"["&amp;I368&amp;"]{"&amp;LEN(I368)-1&amp;",}",1)</f>
        <v>Y</v>
      </c>
      <c r="L368" s="23">
        <f>_xll.GetMatchingDegree(A368,D368)</f>
        <v>0.4375</v>
      </c>
    </row>
    <row r="369" spans="1:12" x14ac:dyDescent="0.15">
      <c r="A369" s="5" t="s">
        <v>1205</v>
      </c>
      <c r="B369" s="2" t="s">
        <v>814</v>
      </c>
      <c r="C369" s="2" t="s">
        <v>1206</v>
      </c>
      <c r="D369" s="3" t="s">
        <v>1207</v>
      </c>
      <c r="E369" s="4" t="s">
        <v>2074</v>
      </c>
      <c r="G369" s="25" t="str">
        <f>_xll.RegexString(A369,"汉字",0)</f>
        <v>头孢唑林钠注射剂</v>
      </c>
      <c r="H369" s="25" t="str">
        <f>_xll.RegexString(D369,"汉字",0)</f>
        <v>珍珠明目滴眼液</v>
      </c>
      <c r="I369" s="25" t="str">
        <f t="shared" si="10"/>
        <v>珍珠明目滴眼液</v>
      </c>
      <c r="J369" s="25" t="str">
        <f t="shared" si="11"/>
        <v>头孢唑林钠注射剂</v>
      </c>
      <c r="K369" t="str">
        <f>_xll.RegexExists(J369,"["&amp;I369&amp;"]{"&amp;LEN(I369)-1&amp;",}",1)</f>
        <v>N</v>
      </c>
      <c r="L369" s="23">
        <f>_xll.GetMatchingDegree(A369,D369)</f>
        <v>0</v>
      </c>
    </row>
    <row r="370" spans="1:12" x14ac:dyDescent="0.15">
      <c r="A370" s="5" t="s">
        <v>1208</v>
      </c>
      <c r="B370" s="2" t="s">
        <v>1209</v>
      </c>
      <c r="C370" s="2" t="s">
        <v>788</v>
      </c>
      <c r="D370" s="3" t="s">
        <v>1210</v>
      </c>
      <c r="E370" s="4" t="s">
        <v>3604</v>
      </c>
      <c r="G370" s="25" t="str">
        <f>_xll.RegexString(A370,"汉字",0)</f>
        <v>复方氨基酸注射剂</v>
      </c>
      <c r="H370" s="25" t="str">
        <f>_xll.RegexString(D370,"汉字",0)</f>
        <v>复方氨基酸注射液</v>
      </c>
      <c r="I370" s="25" t="str">
        <f t="shared" si="10"/>
        <v>复方氨基酸注射剂</v>
      </c>
      <c r="J370" s="25" t="str">
        <f t="shared" si="11"/>
        <v>复方氨基酸注射液</v>
      </c>
      <c r="K370" t="str">
        <f>_xll.RegexExists(J370,"["&amp;I370&amp;"]{"&amp;LEN(I370)-1&amp;",}",1)</f>
        <v>Y</v>
      </c>
      <c r="L370" s="23">
        <f>_xll.GetMatchingDegree(A370,D370)</f>
        <v>1.0769230769230769</v>
      </c>
    </row>
    <row r="371" spans="1:12" x14ac:dyDescent="0.15">
      <c r="A371" s="5" t="s">
        <v>518</v>
      </c>
      <c r="B371" s="2" t="s">
        <v>1211</v>
      </c>
      <c r="C371" s="2" t="s">
        <v>1212</v>
      </c>
      <c r="D371" s="3" t="s">
        <v>1213</v>
      </c>
      <c r="E371" s="4" t="s">
        <v>3642</v>
      </c>
      <c r="G371" s="25" t="str">
        <f>_xll.RegexString(A371,"汉字",0)</f>
        <v>曲美他嗪片</v>
      </c>
      <c r="H371" s="25" t="str">
        <f>_xll.RegexString(D371,"汉字",0)</f>
        <v>盐酸曲美他嗪片万爽力</v>
      </c>
      <c r="I371" s="25" t="str">
        <f t="shared" si="10"/>
        <v>曲美他嗪片</v>
      </c>
      <c r="J371" s="25" t="str">
        <f t="shared" si="11"/>
        <v>盐酸曲美他嗪片万爽力</v>
      </c>
      <c r="K371" t="str">
        <f>_xll.RegexExists(J371,"["&amp;I371&amp;"]{"&amp;LEN(I371)-1&amp;",}",1)</f>
        <v>Y</v>
      </c>
      <c r="L371" s="23">
        <f>_xll.GetMatchingDegree(A371,D371)</f>
        <v>0.41666666666666669</v>
      </c>
    </row>
    <row r="372" spans="1:12" x14ac:dyDescent="0.15">
      <c r="A372" s="5" t="s">
        <v>1214</v>
      </c>
      <c r="B372" s="2" t="s">
        <v>1215</v>
      </c>
      <c r="C372" s="2" t="s">
        <v>1216</v>
      </c>
      <c r="D372" s="3" t="s">
        <v>832</v>
      </c>
      <c r="E372" s="4" t="s">
        <v>3665</v>
      </c>
      <c r="G372" s="25" t="str">
        <f>_xll.RegexString(A372,"汉字",0)</f>
        <v>碳酸氢钠注射液</v>
      </c>
      <c r="H372" s="25" t="str">
        <f>_xll.RegexString(D372,"汉字",0)</f>
        <v>氯化钾注射液</v>
      </c>
      <c r="I372" s="25" t="str">
        <f t="shared" si="10"/>
        <v>氯化钾注射液</v>
      </c>
      <c r="J372" s="25" t="str">
        <f t="shared" si="11"/>
        <v>碳酸氢钠注射液</v>
      </c>
      <c r="K372" t="str">
        <f>_xll.RegexExists(J372,"["&amp;I372&amp;"]{"&amp;LEN(I372)-1&amp;",}",1)</f>
        <v>N</v>
      </c>
      <c r="L372" s="23">
        <f>_xll.GetMatchingDegree(A372,D372)</f>
        <v>0.42857142857142855</v>
      </c>
    </row>
    <row r="373" spans="1:12" x14ac:dyDescent="0.15">
      <c r="A373" s="5" t="s">
        <v>1217</v>
      </c>
      <c r="B373" s="2" t="s">
        <v>1218</v>
      </c>
      <c r="C373" s="2" t="s">
        <v>1219</v>
      </c>
      <c r="D373" s="3" t="s">
        <v>1220</v>
      </c>
      <c r="E373" s="4" t="s">
        <v>1219</v>
      </c>
      <c r="G373" s="25" t="str">
        <f>_xll.RegexString(A373,"汉字",0)</f>
        <v>吡罗昔康贴剂</v>
      </c>
      <c r="H373" s="25" t="str">
        <f>_xll.RegexString(D373,"汉字",0)</f>
        <v>吡罗昔康贴片</v>
      </c>
      <c r="I373" s="25" t="str">
        <f t="shared" si="10"/>
        <v>吡罗昔康贴剂</v>
      </c>
      <c r="J373" s="25" t="str">
        <f t="shared" si="11"/>
        <v>吡罗昔康贴片</v>
      </c>
      <c r="K373" t="str">
        <f>_xll.RegexExists(J373,"["&amp;I373&amp;"]{"&amp;LEN(I373)-1&amp;",}",1)</f>
        <v>Y</v>
      </c>
      <c r="L373" s="23">
        <f>_xll.GetMatchingDegree(A373,D373)</f>
        <v>0.83333333333333337</v>
      </c>
    </row>
    <row r="374" spans="1:12" x14ac:dyDescent="0.15">
      <c r="A374" s="5" t="s">
        <v>1221</v>
      </c>
      <c r="B374" s="2" t="s">
        <v>1222</v>
      </c>
      <c r="C374" s="2" t="s">
        <v>313</v>
      </c>
      <c r="D374" s="3" t="s">
        <v>1223</v>
      </c>
      <c r="E374" s="4" t="s">
        <v>3607</v>
      </c>
      <c r="G374" s="25" t="str">
        <f>_xll.RegexString(A374,"汉字",0)</f>
        <v>氟桂利嗪胶囊</v>
      </c>
      <c r="H374" s="25" t="str">
        <f>_xll.RegexString(D374,"汉字",0)</f>
        <v>盐酸氟桂利嗪胶囊西比灵</v>
      </c>
      <c r="I374" s="25" t="str">
        <f t="shared" si="10"/>
        <v>氟桂利嗪胶囊</v>
      </c>
      <c r="J374" s="25" t="str">
        <f t="shared" si="11"/>
        <v>盐酸氟桂利嗪胶囊西比灵</v>
      </c>
      <c r="K374" t="str">
        <f>_xll.RegexExists(J374,"["&amp;I374&amp;"]{"&amp;LEN(I374)-1&amp;",}",1)</f>
        <v>Y</v>
      </c>
      <c r="L374" s="23">
        <f>_xll.GetMatchingDegree(A374,D374)</f>
        <v>0.46153846153846156</v>
      </c>
    </row>
    <row r="375" spans="1:12" x14ac:dyDescent="0.15">
      <c r="A375" s="5" t="s">
        <v>1224</v>
      </c>
      <c r="B375" s="2" t="s">
        <v>1225</v>
      </c>
      <c r="C375" s="2" t="s">
        <v>866</v>
      </c>
      <c r="D375" s="3" t="s">
        <v>460</v>
      </c>
      <c r="E375" s="4" t="s">
        <v>2074</v>
      </c>
      <c r="G375" s="25" t="str">
        <f>_xll.RegexString(A375,"汉字",0)</f>
        <v>维生素注射剂</v>
      </c>
      <c r="H375" s="25" t="str">
        <f>_xll.RegexString(D375,"汉字",0)</f>
        <v>托吡卡胺滴眼液</v>
      </c>
      <c r="I375" s="25" t="str">
        <f t="shared" si="10"/>
        <v>维生素注射剂</v>
      </c>
      <c r="J375" s="25" t="str">
        <f t="shared" si="11"/>
        <v>托吡卡胺滴眼液</v>
      </c>
      <c r="K375" t="str">
        <f>_xll.RegexExists(J375,"["&amp;I375&amp;"]{"&amp;LEN(I375)-1&amp;",}",1)</f>
        <v>N</v>
      </c>
      <c r="L375" s="23">
        <f>_xll.GetMatchingDegree(A375,D375)</f>
        <v>0</v>
      </c>
    </row>
    <row r="376" spans="1:12" x14ac:dyDescent="0.15">
      <c r="A376" s="5" t="s">
        <v>1226</v>
      </c>
      <c r="B376" s="2" t="s">
        <v>1227</v>
      </c>
      <c r="C376" s="2" t="s">
        <v>152</v>
      </c>
      <c r="D376" s="3" t="s">
        <v>769</v>
      </c>
      <c r="E376" s="4" t="s">
        <v>3595</v>
      </c>
      <c r="G376" s="25" t="str">
        <f>_xll.RegexString(A376,"汉字",0)</f>
        <v>去甲肾上腺素注射剂</v>
      </c>
      <c r="H376" s="25" t="str">
        <f>_xll.RegexString(D376,"汉字",0)</f>
        <v>石膏</v>
      </c>
      <c r="I376" s="25" t="str">
        <f t="shared" si="10"/>
        <v>石膏</v>
      </c>
      <c r="J376" s="25" t="str">
        <f t="shared" si="11"/>
        <v>去甲肾上腺素注射剂</v>
      </c>
      <c r="K376" t="str">
        <f>_xll.RegexExists(J376,"["&amp;I376&amp;"]{"&amp;LEN(I376)-1&amp;",}",1)</f>
        <v>N</v>
      </c>
      <c r="L376" s="23">
        <f>_xll.GetMatchingDegree(A376,D376)</f>
        <v>0</v>
      </c>
    </row>
    <row r="377" spans="1:12" x14ac:dyDescent="0.15">
      <c r="A377" s="5" t="s">
        <v>1228</v>
      </c>
      <c r="B377" s="2" t="s">
        <v>1229</v>
      </c>
      <c r="C377" s="2" t="s">
        <v>1230</v>
      </c>
      <c r="D377" s="3" t="s">
        <v>1231</v>
      </c>
      <c r="E377" s="4" t="s">
        <v>3702</v>
      </c>
      <c r="G377" s="25" t="str">
        <f>_xll.RegexString(A377,"汉字",0)</f>
        <v>二维三七桂利嗪</v>
      </c>
      <c r="H377" s="25" t="str">
        <f>_xll.RegexString(D377,"汉字",0)</f>
        <v>二维三七桂利嗪胶囊</v>
      </c>
      <c r="I377" s="25" t="str">
        <f t="shared" si="10"/>
        <v>二维三七桂利嗪</v>
      </c>
      <c r="J377" s="25" t="str">
        <f t="shared" si="11"/>
        <v>二维三七桂利嗪胶囊</v>
      </c>
      <c r="K377" t="str">
        <f>_xll.RegexExists(J377,"["&amp;I377&amp;"]{"&amp;LEN(I377)-1&amp;",}",1)</f>
        <v>Y</v>
      </c>
      <c r="L377" s="23">
        <f>_xll.GetMatchingDegree(A377,D377)</f>
        <v>0.77777777777777779</v>
      </c>
    </row>
    <row r="378" spans="1:12" x14ac:dyDescent="0.15">
      <c r="A378" s="5" t="s">
        <v>1232</v>
      </c>
      <c r="B378" s="2" t="s">
        <v>1233</v>
      </c>
      <c r="C378" s="2" t="s">
        <v>805</v>
      </c>
      <c r="D378" s="3" t="s">
        <v>1234</v>
      </c>
      <c r="E378" s="4" t="s">
        <v>805</v>
      </c>
      <c r="G378" s="25" t="str">
        <f>_xll.RegexString(A378,"汉字",0)</f>
        <v>比卡鲁胺胶囊</v>
      </c>
      <c r="H378" s="25" t="str">
        <f>_xll.RegexString(D378,"汉字",0)</f>
        <v>比卡鲁胺胶囊岩列舒</v>
      </c>
      <c r="I378" s="25" t="str">
        <f t="shared" si="10"/>
        <v>比卡鲁胺胶囊</v>
      </c>
      <c r="J378" s="25" t="str">
        <f t="shared" si="11"/>
        <v>比卡鲁胺胶囊岩列舒</v>
      </c>
      <c r="K378" t="str">
        <f>_xll.RegexExists(J378,"["&amp;I378&amp;"]{"&amp;LEN(I378)-1&amp;",}",1)</f>
        <v>Y</v>
      </c>
      <c r="L378" s="23">
        <f>_xll.GetMatchingDegree(A378,D378)</f>
        <v>0.54545454545454541</v>
      </c>
    </row>
    <row r="379" spans="1:12" x14ac:dyDescent="0.15">
      <c r="A379" s="5" t="s">
        <v>1235</v>
      </c>
      <c r="B379" s="2" t="s">
        <v>1236</v>
      </c>
      <c r="C379" s="2" t="s">
        <v>13</v>
      </c>
      <c r="D379" s="3" t="s">
        <v>1237</v>
      </c>
      <c r="E379" s="4" t="s">
        <v>3703</v>
      </c>
      <c r="G379" s="25" t="str">
        <f>_xll.RegexString(A379,"汉字",0)</f>
        <v>复合维生素</v>
      </c>
      <c r="H379" s="25" t="str">
        <f>_xll.RegexString(D379,"汉字",0)</f>
        <v>复合维生素片爱乐维</v>
      </c>
      <c r="I379" s="25" t="str">
        <f t="shared" si="10"/>
        <v>复合维生素</v>
      </c>
      <c r="J379" s="25" t="str">
        <f t="shared" si="11"/>
        <v>复合维生素片爱乐维</v>
      </c>
      <c r="K379" t="str">
        <f>_xll.RegexExists(J379,"["&amp;I379&amp;"]{"&amp;LEN(I379)-1&amp;",}",1)</f>
        <v>Y</v>
      </c>
      <c r="L379" s="23">
        <f>_xll.GetMatchingDegree(A379,D379)</f>
        <v>0.45454545454545453</v>
      </c>
    </row>
    <row r="380" spans="1:12" x14ac:dyDescent="0.15">
      <c r="A380" s="5" t="s">
        <v>1238</v>
      </c>
      <c r="B380" s="2" t="s">
        <v>1239</v>
      </c>
      <c r="C380" s="2" t="s">
        <v>1240</v>
      </c>
      <c r="D380" s="3" t="s">
        <v>1241</v>
      </c>
      <c r="E380" s="4" t="s">
        <v>1216</v>
      </c>
      <c r="G380" s="25" t="str">
        <f>_xll.RegexString(A380,"汉字",0)</f>
        <v>倍他司汀片</v>
      </c>
      <c r="H380" s="25" t="str">
        <f>_xll.RegexString(D380,"汉字",0)</f>
        <v>亚硫酸氢钠甲萘醌注射液</v>
      </c>
      <c r="I380" s="25" t="str">
        <f t="shared" si="10"/>
        <v>倍他司汀片</v>
      </c>
      <c r="J380" s="25" t="str">
        <f t="shared" si="11"/>
        <v>亚硫酸氢钠甲萘醌注射液</v>
      </c>
      <c r="K380" t="str">
        <f>_xll.RegexExists(J380,"["&amp;I380&amp;"]{"&amp;LEN(I380)-1&amp;",}",1)</f>
        <v>N</v>
      </c>
      <c r="L380" s="23">
        <f>_xll.GetMatchingDegree(A380,D380)</f>
        <v>0</v>
      </c>
    </row>
    <row r="381" spans="1:12" x14ac:dyDescent="0.15">
      <c r="A381" s="5" t="s">
        <v>1242</v>
      </c>
      <c r="B381" s="2" t="s">
        <v>1243</v>
      </c>
      <c r="C381" s="2" t="s">
        <v>1244</v>
      </c>
      <c r="D381" s="3" t="s">
        <v>1245</v>
      </c>
      <c r="E381" s="4" t="s">
        <v>3371</v>
      </c>
      <c r="G381" s="25" t="str">
        <f>_xll.RegexString(A381,"汉字",0)</f>
        <v>法莫替丁片</v>
      </c>
      <c r="H381" s="25" t="str">
        <f>_xll.RegexString(D381,"汉字",0)</f>
        <v>法莫替丁片信法丁</v>
      </c>
      <c r="I381" s="25" t="str">
        <f t="shared" si="10"/>
        <v>法莫替丁片</v>
      </c>
      <c r="J381" s="25" t="str">
        <f t="shared" si="11"/>
        <v>法莫替丁片信法丁</v>
      </c>
      <c r="K381" t="str">
        <f>_xll.RegexExists(J381,"["&amp;I381&amp;"]{"&amp;LEN(I381)-1&amp;",}",1)</f>
        <v>Y</v>
      </c>
      <c r="L381" s="23">
        <f>_xll.GetMatchingDegree(A381,D381)</f>
        <v>0.5</v>
      </c>
    </row>
    <row r="382" spans="1:12" x14ac:dyDescent="0.15">
      <c r="A382" s="5" t="s">
        <v>1246</v>
      </c>
      <c r="B382" s="2" t="s">
        <v>1247</v>
      </c>
      <c r="C382" s="2" t="s">
        <v>1248</v>
      </c>
      <c r="D382" s="3" t="s">
        <v>1249</v>
      </c>
      <c r="E382" s="4" t="s">
        <v>3642</v>
      </c>
      <c r="G382" s="25" t="str">
        <f>_xll.RegexString(A382,"汉字",0)</f>
        <v>培哚普利片</v>
      </c>
      <c r="H382" s="25" t="str">
        <f>_xll.RegexString(D382,"汉字",0)</f>
        <v>培哚普利片雅施达</v>
      </c>
      <c r="I382" s="25" t="str">
        <f t="shared" si="10"/>
        <v>培哚普利片</v>
      </c>
      <c r="J382" s="25" t="str">
        <f t="shared" si="11"/>
        <v>培哚普利片雅施达</v>
      </c>
      <c r="K382" t="str">
        <f>_xll.RegexExists(J382,"["&amp;I382&amp;"]{"&amp;LEN(I382)-1&amp;",}",1)</f>
        <v>Y</v>
      </c>
      <c r="L382" s="23">
        <f>_xll.GetMatchingDegree(A382,D382)</f>
        <v>0.5</v>
      </c>
    </row>
    <row r="383" spans="1:12" x14ac:dyDescent="0.15">
      <c r="A383" s="5" t="s">
        <v>153</v>
      </c>
      <c r="B383" s="2" t="s">
        <v>154</v>
      </c>
      <c r="C383" s="2" t="s">
        <v>1250</v>
      </c>
      <c r="D383" s="3" t="s">
        <v>1251</v>
      </c>
      <c r="E383" s="4" t="s">
        <v>3665</v>
      </c>
      <c r="G383" s="25" t="str">
        <f>_xll.RegexString(A383,"汉字",0)</f>
        <v>复合维生素片</v>
      </c>
      <c r="H383" s="25" t="str">
        <f>_xll.RegexString(D383,"汉字",0)</f>
        <v>二羟丙茶碱注射液</v>
      </c>
      <c r="I383" s="25" t="str">
        <f t="shared" si="10"/>
        <v>复合维生素片</v>
      </c>
      <c r="J383" s="25" t="str">
        <f t="shared" si="11"/>
        <v>二羟丙茶碱注射液</v>
      </c>
      <c r="K383" t="str">
        <f>_xll.RegexExists(J383,"["&amp;I383&amp;"]{"&amp;LEN(I383)-1&amp;",}",1)</f>
        <v>N</v>
      </c>
      <c r="L383" s="23">
        <f>_xll.GetMatchingDegree(A383,D383)</f>
        <v>0</v>
      </c>
    </row>
    <row r="384" spans="1:12" x14ac:dyDescent="0.15">
      <c r="A384" s="5" t="s">
        <v>1252</v>
      </c>
      <c r="B384" s="2" t="s">
        <v>1253</v>
      </c>
      <c r="C384" s="2" t="s">
        <v>248</v>
      </c>
      <c r="D384" s="3" t="s">
        <v>1254</v>
      </c>
      <c r="E384" s="4" t="s">
        <v>2248</v>
      </c>
      <c r="G384" s="25" t="str">
        <f>_xll.RegexString(A384,"汉字",0)</f>
        <v>非索非那定片</v>
      </c>
      <c r="H384" s="25" t="str">
        <f>_xll.RegexString(D384,"汉字",0)</f>
        <v>异维酸软胶囊</v>
      </c>
      <c r="I384" s="25" t="str">
        <f t="shared" si="10"/>
        <v>非索非那定片</v>
      </c>
      <c r="J384" s="25" t="str">
        <f t="shared" si="11"/>
        <v>异维酸软胶囊</v>
      </c>
      <c r="K384" t="str">
        <f>_xll.RegexExists(J384,"["&amp;I384&amp;"]{"&amp;LEN(I384)-1&amp;",}",1)</f>
        <v>N</v>
      </c>
      <c r="L384" s="23">
        <f>_xll.GetMatchingDegree(A384,D384)</f>
        <v>0</v>
      </c>
    </row>
    <row r="385" spans="1:12" x14ac:dyDescent="0.15">
      <c r="A385" s="5" t="s">
        <v>1255</v>
      </c>
      <c r="B385" s="2" t="s">
        <v>1256</v>
      </c>
      <c r="C385" s="2" t="s">
        <v>1257</v>
      </c>
      <c r="D385" s="3" t="s">
        <v>1255</v>
      </c>
      <c r="E385" s="4" t="s">
        <v>3704</v>
      </c>
      <c r="G385" s="25" t="str">
        <f>_xll.RegexString(A385,"汉字",0)</f>
        <v>疏血通注射液</v>
      </c>
      <c r="H385" s="25" t="str">
        <f>_xll.RegexString(D385,"汉字",0)</f>
        <v>疏血通注射液</v>
      </c>
      <c r="I385" s="25" t="str">
        <f t="shared" si="10"/>
        <v>疏血通注射液</v>
      </c>
      <c r="J385" s="25" t="str">
        <f t="shared" si="11"/>
        <v>疏血通注射液</v>
      </c>
      <c r="K385" t="str">
        <f>_xll.RegexExists(J385,"["&amp;I385&amp;"]{"&amp;LEN(I385)-1&amp;",}",1)</f>
        <v>Y</v>
      </c>
      <c r="L385" s="23">
        <f>_xll.GetMatchingDegree(A385,D385)</f>
        <v>1</v>
      </c>
    </row>
    <row r="386" spans="1:12" x14ac:dyDescent="0.15">
      <c r="A386" s="5" t="s">
        <v>1258</v>
      </c>
      <c r="B386" s="2" t="s">
        <v>1259</v>
      </c>
      <c r="C386" s="2" t="s">
        <v>512</v>
      </c>
      <c r="D386" s="3" t="s">
        <v>1260</v>
      </c>
      <c r="E386" s="4" t="s">
        <v>2207</v>
      </c>
      <c r="G386" s="25" t="str">
        <f>_xll.RegexString(A386,"汉字",0)</f>
        <v>葛根素粉针</v>
      </c>
      <c r="H386" s="25" t="str">
        <f>_xll.RegexString(D386,"汉字",0)</f>
        <v>注射用葛根素麦普宁</v>
      </c>
      <c r="I386" s="25" t="str">
        <f t="shared" si="10"/>
        <v>葛根素粉针</v>
      </c>
      <c r="J386" s="25" t="str">
        <f t="shared" si="11"/>
        <v>注射用葛根素麦普宁</v>
      </c>
      <c r="K386" t="str">
        <f>_xll.RegexExists(J386,"["&amp;I386&amp;"]{"&amp;LEN(I386)-1&amp;",}",1)</f>
        <v>N</v>
      </c>
      <c r="L386" s="23">
        <f>_xll.GetMatchingDegree(A386,D386)</f>
        <v>0.27272727272727271</v>
      </c>
    </row>
    <row r="387" spans="1:12" x14ac:dyDescent="0.15">
      <c r="A387" s="5" t="s">
        <v>469</v>
      </c>
      <c r="B387" s="2" t="s">
        <v>1261</v>
      </c>
      <c r="C387" s="2" t="s">
        <v>1067</v>
      </c>
      <c r="D387" s="3" t="s">
        <v>1262</v>
      </c>
      <c r="E387" s="4" t="s">
        <v>2639</v>
      </c>
      <c r="G387" s="25" t="str">
        <f>_xll.RegexString(A387,"汉字",0)</f>
        <v>氯化钠注射剂</v>
      </c>
      <c r="H387" s="25" t="str">
        <f>_xll.RegexString(D387,"汉字",0)</f>
        <v>氯化钠注射液软袋</v>
      </c>
      <c r="I387" s="25" t="str">
        <f t="shared" ref="I387:I450" si="12">IF(LEN(G387)-LEN(H387) &gt; 0,H387,G387)</f>
        <v>氯化钠注射剂</v>
      </c>
      <c r="J387" s="25" t="str">
        <f t="shared" ref="J387:J450" si="13">IF(LEN(G387)-LEN(H387) &gt; 0,G387,H387)</f>
        <v>氯化钠注射液软袋</v>
      </c>
      <c r="K387" t="str">
        <f>_xll.RegexExists(J387,"["&amp;I387&amp;"]{"&amp;LEN(I387)-1&amp;",}",1)</f>
        <v>Y</v>
      </c>
      <c r="L387" s="23">
        <f>_xll.GetMatchingDegree(A387,D387)</f>
        <v>0.5</v>
      </c>
    </row>
    <row r="388" spans="1:12" x14ac:dyDescent="0.15">
      <c r="A388" s="5" t="s">
        <v>1263</v>
      </c>
      <c r="B388" s="2" t="s">
        <v>63</v>
      </c>
      <c r="C388" s="2" t="s">
        <v>264</v>
      </c>
      <c r="D388" s="3" t="s">
        <v>1264</v>
      </c>
      <c r="E388" s="4" t="s">
        <v>1200</v>
      </c>
      <c r="G388" s="25" t="str">
        <f>_xll.RegexString(A388,"汉字",0)</f>
        <v>异环磷酰胺注射剂</v>
      </c>
      <c r="H388" s="25" t="str">
        <f>_xll.RegexString(D388,"汉字",0)</f>
        <v>注射用异环磷酰胺匹服平精</v>
      </c>
      <c r="I388" s="25" t="str">
        <f t="shared" si="12"/>
        <v>异环磷酰胺注射剂</v>
      </c>
      <c r="J388" s="25" t="str">
        <f t="shared" si="13"/>
        <v>注射用异环磷酰胺匹服平精</v>
      </c>
      <c r="K388" t="str">
        <f>_xll.RegexExists(J388,"["&amp;I388&amp;"]{"&amp;LEN(I388)-1&amp;",}",1)</f>
        <v>N</v>
      </c>
      <c r="L388" s="23">
        <f>_xll.GetMatchingDegree(A388,D388)</f>
        <v>0.4375</v>
      </c>
    </row>
    <row r="389" spans="1:12" x14ac:dyDescent="0.15">
      <c r="A389" s="5" t="s">
        <v>1265</v>
      </c>
      <c r="B389" s="2" t="s">
        <v>1266</v>
      </c>
      <c r="C389" s="2" t="s">
        <v>1067</v>
      </c>
      <c r="D389" s="3" t="s">
        <v>1068</v>
      </c>
      <c r="E389" s="4" t="s">
        <v>922</v>
      </c>
      <c r="G389" s="25" t="str">
        <f>_xll.RegexString(A389,"汉字",0)</f>
        <v>葡萄糖注射液</v>
      </c>
      <c r="H389" s="25" t="str">
        <f>_xll.RegexString(D389,"汉字",0)</f>
        <v>醋酸曲安奈德注射液</v>
      </c>
      <c r="I389" s="25" t="str">
        <f t="shared" si="12"/>
        <v>葡萄糖注射液</v>
      </c>
      <c r="J389" s="25" t="str">
        <f t="shared" si="13"/>
        <v>醋酸曲安奈德注射液</v>
      </c>
      <c r="K389" t="str">
        <f>_xll.RegexExists(J389,"["&amp;I389&amp;"]{"&amp;LEN(I389)-1&amp;",}",1)</f>
        <v>N</v>
      </c>
      <c r="L389" s="23">
        <f>_xll.GetMatchingDegree(A389,D389)</f>
        <v>0.33333333333333331</v>
      </c>
    </row>
    <row r="390" spans="1:12" x14ac:dyDescent="0.15">
      <c r="A390" s="5" t="s">
        <v>1265</v>
      </c>
      <c r="B390" s="2" t="s">
        <v>263</v>
      </c>
      <c r="C390" s="2" t="s">
        <v>1067</v>
      </c>
      <c r="D390" s="3" t="s">
        <v>1267</v>
      </c>
      <c r="E390" s="4" t="s">
        <v>2639</v>
      </c>
      <c r="G390" s="25" t="str">
        <f>_xll.RegexString(A390,"汉字",0)</f>
        <v>葡萄糖注射液</v>
      </c>
      <c r="H390" s="25" t="str">
        <f>_xll.RegexString(D390,"汉字",0)</f>
        <v>葡萄糖注射液软袋</v>
      </c>
      <c r="I390" s="25" t="str">
        <f t="shared" si="12"/>
        <v>葡萄糖注射液</v>
      </c>
      <c r="J390" s="25" t="str">
        <f t="shared" si="13"/>
        <v>葡萄糖注射液软袋</v>
      </c>
      <c r="K390" t="str">
        <f>_xll.RegexExists(J390,"["&amp;I390&amp;"]{"&amp;LEN(I390)-1&amp;",}",1)</f>
        <v>Y</v>
      </c>
      <c r="L390" s="23">
        <f>_xll.GetMatchingDegree(A390,D390)</f>
        <v>0.6</v>
      </c>
    </row>
    <row r="391" spans="1:12" x14ac:dyDescent="0.15">
      <c r="A391" s="5" t="s">
        <v>1265</v>
      </c>
      <c r="B391" s="2" t="s">
        <v>1268</v>
      </c>
      <c r="C391" s="2" t="s">
        <v>1067</v>
      </c>
      <c r="D391" s="3" t="s">
        <v>1267</v>
      </c>
      <c r="E391" s="4" t="s">
        <v>2639</v>
      </c>
      <c r="G391" s="25" t="str">
        <f>_xll.RegexString(A391,"汉字",0)</f>
        <v>葡萄糖注射液</v>
      </c>
      <c r="H391" s="25" t="str">
        <f>_xll.RegexString(D391,"汉字",0)</f>
        <v>葡萄糖注射液软袋</v>
      </c>
      <c r="I391" s="25" t="str">
        <f t="shared" si="12"/>
        <v>葡萄糖注射液</v>
      </c>
      <c r="J391" s="25" t="str">
        <f t="shared" si="13"/>
        <v>葡萄糖注射液软袋</v>
      </c>
      <c r="K391" t="str">
        <f>_xll.RegexExists(J391,"["&amp;I391&amp;"]{"&amp;LEN(I391)-1&amp;",}",1)</f>
        <v>Y</v>
      </c>
      <c r="L391" s="23">
        <f>_xll.GetMatchingDegree(A391,D391)</f>
        <v>0.6</v>
      </c>
    </row>
    <row r="392" spans="1:12" x14ac:dyDescent="0.15">
      <c r="A392" s="5" t="s">
        <v>1269</v>
      </c>
      <c r="B392" s="2" t="s">
        <v>1270</v>
      </c>
      <c r="C392" s="2" t="s">
        <v>1067</v>
      </c>
      <c r="D392" s="3" t="s">
        <v>1068</v>
      </c>
      <c r="E392" s="4" t="s">
        <v>922</v>
      </c>
      <c r="G392" s="25" t="str">
        <f>_xll.RegexString(A392,"汉字",0)</f>
        <v>葡萄糖注射液</v>
      </c>
      <c r="H392" s="25" t="str">
        <f>_xll.RegexString(D392,"汉字",0)</f>
        <v>醋酸曲安奈德注射液</v>
      </c>
      <c r="I392" s="25" t="str">
        <f t="shared" si="12"/>
        <v>葡萄糖注射液</v>
      </c>
      <c r="J392" s="25" t="str">
        <f t="shared" si="13"/>
        <v>醋酸曲安奈德注射液</v>
      </c>
      <c r="K392" t="str">
        <f>_xll.RegexExists(J392,"["&amp;I392&amp;"]{"&amp;LEN(I392)-1&amp;",}",1)</f>
        <v>N</v>
      </c>
      <c r="L392" s="23">
        <f>_xll.GetMatchingDegree(A392,D392)</f>
        <v>0.33333333333333331</v>
      </c>
    </row>
    <row r="393" spans="1:12" x14ac:dyDescent="0.15">
      <c r="A393" s="5" t="s">
        <v>469</v>
      </c>
      <c r="B393" s="2" t="s">
        <v>1066</v>
      </c>
      <c r="C393" s="2" t="s">
        <v>1067</v>
      </c>
      <c r="D393" s="3" t="s">
        <v>1262</v>
      </c>
      <c r="E393" s="4" t="s">
        <v>2639</v>
      </c>
      <c r="G393" s="25" t="str">
        <f>_xll.RegexString(A393,"汉字",0)</f>
        <v>氯化钠注射剂</v>
      </c>
      <c r="H393" s="25" t="str">
        <f>_xll.RegexString(D393,"汉字",0)</f>
        <v>氯化钠注射液软袋</v>
      </c>
      <c r="I393" s="25" t="str">
        <f t="shared" si="12"/>
        <v>氯化钠注射剂</v>
      </c>
      <c r="J393" s="25" t="str">
        <f t="shared" si="13"/>
        <v>氯化钠注射液软袋</v>
      </c>
      <c r="K393" t="str">
        <f>_xll.RegexExists(J393,"["&amp;I393&amp;"]{"&amp;LEN(I393)-1&amp;",}",1)</f>
        <v>Y</v>
      </c>
      <c r="L393" s="23">
        <f>_xll.GetMatchingDegree(A393,D393)</f>
        <v>0.5</v>
      </c>
    </row>
    <row r="394" spans="1:12" x14ac:dyDescent="0.15">
      <c r="A394" s="5" t="s">
        <v>469</v>
      </c>
      <c r="B394" s="2" t="s">
        <v>1270</v>
      </c>
      <c r="C394" s="2" t="s">
        <v>1067</v>
      </c>
      <c r="D394" s="3" t="s">
        <v>1262</v>
      </c>
      <c r="E394" s="4" t="s">
        <v>2639</v>
      </c>
      <c r="G394" s="25" t="str">
        <f>_xll.RegexString(A394,"汉字",0)</f>
        <v>氯化钠注射剂</v>
      </c>
      <c r="H394" s="25" t="str">
        <f>_xll.RegexString(D394,"汉字",0)</f>
        <v>氯化钠注射液软袋</v>
      </c>
      <c r="I394" s="25" t="str">
        <f t="shared" si="12"/>
        <v>氯化钠注射剂</v>
      </c>
      <c r="J394" s="25" t="str">
        <f t="shared" si="13"/>
        <v>氯化钠注射液软袋</v>
      </c>
      <c r="K394" t="str">
        <f>_xll.RegexExists(J394,"["&amp;I394&amp;"]{"&amp;LEN(I394)-1&amp;",}",1)</f>
        <v>Y</v>
      </c>
      <c r="L394" s="23">
        <f>_xll.GetMatchingDegree(A394,D394)</f>
        <v>0.5</v>
      </c>
    </row>
    <row r="395" spans="1:12" x14ac:dyDescent="0.15">
      <c r="A395" s="5" t="s">
        <v>1269</v>
      </c>
      <c r="B395" s="2" t="s">
        <v>1066</v>
      </c>
      <c r="C395" s="2" t="s">
        <v>1067</v>
      </c>
      <c r="D395" s="3" t="s">
        <v>1267</v>
      </c>
      <c r="E395" s="4" t="s">
        <v>2639</v>
      </c>
      <c r="G395" s="25" t="str">
        <f>_xll.RegexString(A395,"汉字",0)</f>
        <v>葡萄糖注射液</v>
      </c>
      <c r="H395" s="25" t="str">
        <f>_xll.RegexString(D395,"汉字",0)</f>
        <v>葡萄糖注射液软袋</v>
      </c>
      <c r="I395" s="25" t="str">
        <f t="shared" si="12"/>
        <v>葡萄糖注射液</v>
      </c>
      <c r="J395" s="25" t="str">
        <f t="shared" si="13"/>
        <v>葡萄糖注射液软袋</v>
      </c>
      <c r="K395" t="str">
        <f>_xll.RegexExists(J395,"["&amp;I395&amp;"]{"&amp;LEN(I395)-1&amp;",}",1)</f>
        <v>Y</v>
      </c>
      <c r="L395" s="23">
        <f>_xll.GetMatchingDegree(A395,D395)</f>
        <v>0.6</v>
      </c>
    </row>
    <row r="396" spans="1:12" x14ac:dyDescent="0.15">
      <c r="A396" s="5" t="s">
        <v>1271</v>
      </c>
      <c r="B396" s="2" t="s">
        <v>1272</v>
      </c>
      <c r="C396" s="2" t="s">
        <v>1273</v>
      </c>
      <c r="D396" s="3" t="s">
        <v>1274</v>
      </c>
      <c r="E396" s="4" t="s">
        <v>3605</v>
      </c>
      <c r="G396" s="25" t="str">
        <f>_xll.RegexString(A396,"汉字",0)</f>
        <v>地芬尼多片</v>
      </c>
      <c r="H396" s="25" t="str">
        <f>_xll.RegexString(D396,"汉字",0)</f>
        <v>芦根配方颗粒</v>
      </c>
      <c r="I396" s="25" t="str">
        <f t="shared" si="12"/>
        <v>地芬尼多片</v>
      </c>
      <c r="J396" s="25" t="str">
        <f t="shared" si="13"/>
        <v>芦根配方颗粒</v>
      </c>
      <c r="K396" t="str">
        <f>_xll.RegexExists(J396,"["&amp;I396&amp;"]{"&amp;LEN(I396)-1&amp;",}",1)</f>
        <v>N</v>
      </c>
      <c r="L396" s="23">
        <f>_xll.GetMatchingDegree(A396,D396)</f>
        <v>0</v>
      </c>
    </row>
    <row r="397" spans="1:12" x14ac:dyDescent="0.15">
      <c r="A397" s="5" t="s">
        <v>1275</v>
      </c>
      <c r="B397" s="2" t="s">
        <v>1276</v>
      </c>
      <c r="C397" s="2" t="s">
        <v>1277</v>
      </c>
      <c r="D397" s="3" t="s">
        <v>1278</v>
      </c>
      <c r="E397" s="4" t="s">
        <v>3705</v>
      </c>
      <c r="G397" s="25" t="str">
        <f>_xll.RegexString(A397,"汉字",0)</f>
        <v>唑来膦酸注射液</v>
      </c>
      <c r="H397" s="25" t="str">
        <f>_xll.RegexString(D397,"汉字",0)</f>
        <v>唑来膦酸注射液密固达</v>
      </c>
      <c r="I397" s="25" t="str">
        <f t="shared" si="12"/>
        <v>唑来膦酸注射液</v>
      </c>
      <c r="J397" s="25" t="str">
        <f t="shared" si="13"/>
        <v>唑来膦酸注射液密固达</v>
      </c>
      <c r="K397" t="str">
        <f>_xll.RegexExists(J397,"["&amp;I397&amp;"]{"&amp;LEN(I397)-1&amp;",}",1)</f>
        <v>Y</v>
      </c>
      <c r="L397" s="23">
        <f>_xll.GetMatchingDegree(A397,D397)</f>
        <v>0.58333333333333337</v>
      </c>
    </row>
    <row r="398" spans="1:12" x14ac:dyDescent="0.15">
      <c r="A398" s="5" t="s">
        <v>1169</v>
      </c>
      <c r="B398" s="2" t="s">
        <v>1279</v>
      </c>
      <c r="C398" s="2" t="s">
        <v>1171</v>
      </c>
      <c r="D398" s="3" t="s">
        <v>221</v>
      </c>
      <c r="E398" s="4" t="s">
        <v>958</v>
      </c>
      <c r="G398" s="25" t="str">
        <f>_xll.RegexString(A398,"汉字",0)</f>
        <v>青霉素注射剂</v>
      </c>
      <c r="H398" s="25" t="str">
        <f>_xll.RegexString(D398,"汉字",0)</f>
        <v>注射用青霉素钠</v>
      </c>
      <c r="I398" s="25" t="str">
        <f t="shared" si="12"/>
        <v>青霉素注射剂</v>
      </c>
      <c r="J398" s="25" t="str">
        <f t="shared" si="13"/>
        <v>注射用青霉素钠</v>
      </c>
      <c r="K398" t="str">
        <f>_xll.RegexExists(J398,"["&amp;I398&amp;"]{"&amp;LEN(I398)-1&amp;",}",1)</f>
        <v>N</v>
      </c>
      <c r="L398" s="23">
        <f>_xll.GetMatchingDegree(A398,D398)</f>
        <v>0.7142857142857143</v>
      </c>
    </row>
    <row r="399" spans="1:12" x14ac:dyDescent="0.15">
      <c r="A399" s="5" t="s">
        <v>1280</v>
      </c>
      <c r="B399" s="2" t="s">
        <v>1281</v>
      </c>
      <c r="C399" s="2" t="s">
        <v>1282</v>
      </c>
      <c r="D399" s="3" t="s">
        <v>1283</v>
      </c>
      <c r="E399" s="4" t="s">
        <v>3706</v>
      </c>
      <c r="G399" s="25" t="str">
        <f>_xll.RegexString(A399,"汉字",0)</f>
        <v>西咪替丁注射剂</v>
      </c>
      <c r="H399" s="25" t="str">
        <f>_xll.RegexString(D399,"汉字",0)</f>
        <v>盐酸左氧氟沙星滴眼液</v>
      </c>
      <c r="I399" s="25" t="str">
        <f t="shared" si="12"/>
        <v>西咪替丁注射剂</v>
      </c>
      <c r="J399" s="25" t="str">
        <f t="shared" si="13"/>
        <v>盐酸左氧氟沙星滴眼液</v>
      </c>
      <c r="K399" t="str">
        <f>_xll.RegexExists(J399,"["&amp;I399&amp;"]{"&amp;LEN(I399)-1&amp;",}",1)</f>
        <v>N</v>
      </c>
      <c r="L399" s="23">
        <f>_xll.GetMatchingDegree(A399,D399)</f>
        <v>0</v>
      </c>
    </row>
    <row r="400" spans="1:12" x14ac:dyDescent="0.15">
      <c r="A400" s="5" t="s">
        <v>1284</v>
      </c>
      <c r="B400" s="2" t="s">
        <v>1285</v>
      </c>
      <c r="C400" s="2" t="s">
        <v>1216</v>
      </c>
      <c r="D400" s="3" t="s">
        <v>1286</v>
      </c>
      <c r="E400" s="4" t="s">
        <v>1216</v>
      </c>
      <c r="G400" s="25" t="str">
        <f>_xll.RegexString(A400,"汉字",0)</f>
        <v>肾上腺素注射剂</v>
      </c>
      <c r="H400" s="25" t="str">
        <f>_xll.RegexString(D400,"汉字",0)</f>
        <v>盐酸肾上腺素注射液</v>
      </c>
      <c r="I400" s="25" t="str">
        <f t="shared" si="12"/>
        <v>肾上腺素注射剂</v>
      </c>
      <c r="J400" s="25" t="str">
        <f t="shared" si="13"/>
        <v>盐酸肾上腺素注射液</v>
      </c>
      <c r="K400" t="str">
        <f>_xll.RegexExists(J400,"["&amp;I400&amp;"]{"&amp;LEN(I400)-1&amp;",}",1)</f>
        <v>Y</v>
      </c>
      <c r="L400" s="23">
        <f>_xll.GetMatchingDegree(A400,D400)</f>
        <v>0.66666666666666663</v>
      </c>
    </row>
    <row r="401" spans="1:12" x14ac:dyDescent="0.15">
      <c r="A401" s="5" t="s">
        <v>503</v>
      </c>
      <c r="B401" s="2" t="s">
        <v>1287</v>
      </c>
      <c r="C401" s="2" t="s">
        <v>210</v>
      </c>
      <c r="D401" s="3" t="s">
        <v>1288</v>
      </c>
      <c r="E401" s="4" t="s">
        <v>3707</v>
      </c>
      <c r="G401" s="25" t="str">
        <f>_xll.RegexString(A401,"汉字",0)</f>
        <v>氯吡格雷片</v>
      </c>
      <c r="H401" s="25" t="str">
        <f>_xll.RegexString(D401,"汉字",0)</f>
        <v>硫酸氢氯吡格雷片波立维</v>
      </c>
      <c r="I401" s="25" t="str">
        <f t="shared" si="12"/>
        <v>氯吡格雷片</v>
      </c>
      <c r="J401" s="25" t="str">
        <f t="shared" si="13"/>
        <v>硫酸氢氯吡格雷片波立维</v>
      </c>
      <c r="K401" t="str">
        <f>_xll.RegexExists(J401,"["&amp;I401&amp;"]{"&amp;LEN(I401)-1&amp;",}",1)</f>
        <v>Y</v>
      </c>
      <c r="L401" s="23">
        <f>_xll.GetMatchingDegree(A401,D401)</f>
        <v>0.38461538461538464</v>
      </c>
    </row>
    <row r="402" spans="1:12" x14ac:dyDescent="0.15">
      <c r="A402" s="5" t="s">
        <v>1289</v>
      </c>
      <c r="B402" s="2" t="s">
        <v>1290</v>
      </c>
      <c r="C402" s="2" t="s">
        <v>742</v>
      </c>
      <c r="D402" s="3" t="s">
        <v>1291</v>
      </c>
      <c r="E402" s="4" t="s">
        <v>1504</v>
      </c>
      <c r="G402" s="25" t="str">
        <f>_xll.RegexString(A402,"汉字",0)</f>
        <v>甲氧氯普胺注射剂</v>
      </c>
      <c r="H402" s="25" t="str">
        <f>_xll.RegexString(D402,"汉字",0)</f>
        <v>盐酸甲氧氯普胺注射液</v>
      </c>
      <c r="I402" s="25" t="str">
        <f t="shared" si="12"/>
        <v>甲氧氯普胺注射剂</v>
      </c>
      <c r="J402" s="25" t="str">
        <f t="shared" si="13"/>
        <v>盐酸甲氧氯普胺注射液</v>
      </c>
      <c r="K402" t="str">
        <f>_xll.RegexExists(J402,"["&amp;I402&amp;"]{"&amp;LEN(I402)-1&amp;",}",1)</f>
        <v>Y</v>
      </c>
      <c r="L402" s="23">
        <f>_xll.GetMatchingDegree(A402,D402)</f>
        <v>0.7</v>
      </c>
    </row>
    <row r="403" spans="1:12" x14ac:dyDescent="0.15">
      <c r="A403" s="5" t="s">
        <v>557</v>
      </c>
      <c r="B403" s="2" t="s">
        <v>1199</v>
      </c>
      <c r="C403" s="2" t="s">
        <v>620</v>
      </c>
      <c r="D403" s="3" t="s">
        <v>1292</v>
      </c>
      <c r="E403" s="4" t="s">
        <v>3595</v>
      </c>
      <c r="G403" s="25" t="str">
        <f>_xll.RegexString(A403,"汉字",0)</f>
        <v>卡培他滨片</v>
      </c>
      <c r="H403" s="25" t="str">
        <f>_xll.RegexString(D403,"汉字",0)</f>
        <v>秦艽</v>
      </c>
      <c r="I403" s="25" t="str">
        <f t="shared" si="12"/>
        <v>秦艽</v>
      </c>
      <c r="J403" s="25" t="str">
        <f t="shared" si="13"/>
        <v>卡培他滨片</v>
      </c>
      <c r="K403" t="str">
        <f>_xll.RegexExists(J403,"["&amp;I403&amp;"]{"&amp;LEN(I403)-1&amp;",}",1)</f>
        <v>N</v>
      </c>
      <c r="L403" s="23">
        <f>_xll.GetMatchingDegree(A403,D403)</f>
        <v>0</v>
      </c>
    </row>
    <row r="404" spans="1:12" x14ac:dyDescent="0.15">
      <c r="A404" s="5" t="s">
        <v>1293</v>
      </c>
      <c r="B404" s="2" t="s">
        <v>501</v>
      </c>
      <c r="C404" s="2" t="s">
        <v>1294</v>
      </c>
      <c r="D404" s="3" t="s">
        <v>1295</v>
      </c>
      <c r="E404" s="4" t="s">
        <v>3708</v>
      </c>
      <c r="G404" s="25" t="str">
        <f>_xll.RegexString(A404,"汉字",0)</f>
        <v>注射用硫普罗宁钠</v>
      </c>
      <c r="H404" s="25" t="str">
        <f>_xll.RegexString(D404,"汉字",0)</f>
        <v>注射用硫普罗宁钠凯纳</v>
      </c>
      <c r="I404" s="25" t="str">
        <f t="shared" si="12"/>
        <v>注射用硫普罗宁钠</v>
      </c>
      <c r="J404" s="25" t="str">
        <f t="shared" si="13"/>
        <v>注射用硫普罗宁钠凯纳</v>
      </c>
      <c r="K404" t="str">
        <f>_xll.RegexExists(J404,"["&amp;I404&amp;"]{"&amp;LEN(I404)-1&amp;",}",1)</f>
        <v>Y</v>
      </c>
      <c r="L404" s="23">
        <f>_xll.GetMatchingDegree(A404,D404)</f>
        <v>0.66666666666666663</v>
      </c>
    </row>
    <row r="405" spans="1:12" x14ac:dyDescent="0.15">
      <c r="A405" s="5" t="s">
        <v>1296</v>
      </c>
      <c r="B405" s="2" t="s">
        <v>1297</v>
      </c>
      <c r="C405" s="2" t="s">
        <v>1298</v>
      </c>
      <c r="D405" s="3" t="s">
        <v>1296</v>
      </c>
      <c r="E405" s="4" t="s">
        <v>1298</v>
      </c>
      <c r="G405" s="25" t="str">
        <f>_xll.RegexString(A405,"汉字",0)</f>
        <v>蒙脱石混悬液</v>
      </c>
      <c r="H405" s="25" t="str">
        <f>_xll.RegexString(D405,"汉字",0)</f>
        <v>蒙脱石混悬液</v>
      </c>
      <c r="I405" s="25" t="str">
        <f t="shared" si="12"/>
        <v>蒙脱石混悬液</v>
      </c>
      <c r="J405" s="25" t="str">
        <f t="shared" si="13"/>
        <v>蒙脱石混悬液</v>
      </c>
      <c r="K405" t="str">
        <f>_xll.RegexExists(J405,"["&amp;I405&amp;"]{"&amp;LEN(I405)-1&amp;",}",1)</f>
        <v>Y</v>
      </c>
      <c r="L405" s="23">
        <f>_xll.GetMatchingDegree(A405,D405)</f>
        <v>1</v>
      </c>
    </row>
    <row r="406" spans="1:12" x14ac:dyDescent="0.15">
      <c r="A406" s="5" t="s">
        <v>1299</v>
      </c>
      <c r="B406" s="2" t="s">
        <v>1300</v>
      </c>
      <c r="C406" s="2" t="s">
        <v>1301</v>
      </c>
      <c r="D406" s="3" t="e">
        <v>#N/A</v>
      </c>
      <c r="E406" s="4" t="e">
        <v>#N/A</v>
      </c>
      <c r="G406" s="25" t="str">
        <f>_xll.RegexString(A406,"汉字",0)</f>
        <v>天麻素注射液</v>
      </c>
      <c r="H406" s="25" t="e">
        <f>_xll.RegexString(D406,"汉字",0)</f>
        <v>#VALUE!</v>
      </c>
      <c r="I406" s="25" t="e">
        <f t="shared" si="12"/>
        <v>#VALUE!</v>
      </c>
      <c r="J406" s="25" t="e">
        <f t="shared" si="13"/>
        <v>#VALUE!</v>
      </c>
      <c r="K406" t="e">
        <f>_xll.RegexExists(J406,"["&amp;I406&amp;"]{"&amp;LEN(I406)-1&amp;",}",1)</f>
        <v>#VALUE!</v>
      </c>
      <c r="L406" s="23" t="e">
        <f>_xll.GetMatchingDegree(A406,D406)</f>
        <v>#VALUE!</v>
      </c>
    </row>
    <row r="407" spans="1:12" x14ac:dyDescent="0.15">
      <c r="A407" s="5" t="s">
        <v>813</v>
      </c>
      <c r="B407" s="2" t="s">
        <v>1302</v>
      </c>
      <c r="C407" s="2" t="s">
        <v>1303</v>
      </c>
      <c r="D407" s="3" t="s">
        <v>813</v>
      </c>
      <c r="E407" s="4" t="s">
        <v>3709</v>
      </c>
      <c r="G407" s="25" t="str">
        <f>_xll.RegexString(A407,"汉字",0)</f>
        <v>注射用磷酸肌酸钠</v>
      </c>
      <c r="H407" s="25" t="str">
        <f>_xll.RegexString(D407,"汉字",0)</f>
        <v>注射用磷酸肌酸钠</v>
      </c>
      <c r="I407" s="25" t="str">
        <f t="shared" si="12"/>
        <v>注射用磷酸肌酸钠</v>
      </c>
      <c r="J407" s="25" t="str">
        <f t="shared" si="13"/>
        <v>注射用磷酸肌酸钠</v>
      </c>
      <c r="K407" t="str">
        <f>_xll.RegexExists(J407,"["&amp;I407&amp;"]{"&amp;LEN(I407)-1&amp;",}",1)</f>
        <v>Y</v>
      </c>
      <c r="L407" s="23">
        <f>_xll.GetMatchingDegree(A407,D407)</f>
        <v>1</v>
      </c>
    </row>
    <row r="408" spans="1:12" x14ac:dyDescent="0.15">
      <c r="A408" s="5" t="s">
        <v>1304</v>
      </c>
      <c r="B408" s="2" t="s">
        <v>1305</v>
      </c>
      <c r="C408" s="2" t="s">
        <v>1306</v>
      </c>
      <c r="D408" s="3" t="s">
        <v>404</v>
      </c>
      <c r="E408" s="4" t="s">
        <v>3617</v>
      </c>
      <c r="G408" s="25" t="str">
        <f>_xll.RegexString(A408,"汉字",0)</f>
        <v>门冬氨酸鸟氨酸</v>
      </c>
      <c r="H408" s="25" t="str">
        <f>_xll.RegexString(D408,"汉字",0)</f>
        <v>注射用门冬氨酸鸟氨酸瑞甘</v>
      </c>
      <c r="I408" s="25" t="str">
        <f t="shared" si="12"/>
        <v>门冬氨酸鸟氨酸</v>
      </c>
      <c r="J408" s="25" t="str">
        <f t="shared" si="13"/>
        <v>注射用门冬氨酸鸟氨酸瑞甘</v>
      </c>
      <c r="K408" t="str">
        <f>_xll.RegexExists(J408,"["&amp;I408&amp;"]{"&amp;LEN(I408)-1&amp;",}",1)</f>
        <v>Y</v>
      </c>
      <c r="L408" s="23">
        <f>_xll.GetMatchingDegree(A408,D408)</f>
        <v>0.5</v>
      </c>
    </row>
    <row r="409" spans="1:12" x14ac:dyDescent="0.15">
      <c r="A409" s="5" t="s">
        <v>1307</v>
      </c>
      <c r="B409" s="2" t="s">
        <v>1308</v>
      </c>
      <c r="C409" s="2" t="s">
        <v>349</v>
      </c>
      <c r="D409" s="3" t="s">
        <v>1309</v>
      </c>
      <c r="E409" s="4" t="s">
        <v>3613</v>
      </c>
      <c r="G409" s="25" t="str">
        <f>_xll.RegexString(A409,"汉字",0)</f>
        <v>泮托拉唑钠注射剂</v>
      </c>
      <c r="H409" s="25" t="str">
        <f>_xll.RegexString(D409,"汉字",0)</f>
        <v>注射用泮托拉唑钠</v>
      </c>
      <c r="I409" s="25" t="str">
        <f t="shared" si="12"/>
        <v>泮托拉唑钠注射剂</v>
      </c>
      <c r="J409" s="25" t="str">
        <f t="shared" si="13"/>
        <v>注射用泮托拉唑钠</v>
      </c>
      <c r="K409" t="str">
        <f>_xll.RegexExists(J409,"["&amp;I409&amp;"]{"&amp;LEN(I409)-1&amp;",}",1)</f>
        <v>N</v>
      </c>
      <c r="L409" s="23">
        <f>_xll.GetMatchingDegree(A409,D409)</f>
        <v>0.875</v>
      </c>
    </row>
    <row r="410" spans="1:12" x14ac:dyDescent="0.15">
      <c r="A410" s="5" t="s">
        <v>1310</v>
      </c>
      <c r="B410" s="2" t="s">
        <v>1311</v>
      </c>
      <c r="C410" s="2" t="s">
        <v>1312</v>
      </c>
      <c r="D410" s="3" t="e">
        <v>#N/A</v>
      </c>
      <c r="E410" s="4" t="e">
        <v>#N/A</v>
      </c>
      <c r="G410" s="25" t="str">
        <f>_xll.RegexString(A410,"汉字",0)</f>
        <v>参麦注射剂</v>
      </c>
      <c r="H410" s="25" t="e">
        <f>_xll.RegexString(D410,"汉字",0)</f>
        <v>#VALUE!</v>
      </c>
      <c r="I410" s="25" t="e">
        <f t="shared" si="12"/>
        <v>#VALUE!</v>
      </c>
      <c r="J410" s="25" t="e">
        <f t="shared" si="13"/>
        <v>#VALUE!</v>
      </c>
      <c r="K410" t="e">
        <f>_xll.RegexExists(J410,"["&amp;I410&amp;"]{"&amp;LEN(I410)-1&amp;",}",1)</f>
        <v>#VALUE!</v>
      </c>
      <c r="L410" s="23" t="e">
        <f>_xll.GetMatchingDegree(A410,D410)</f>
        <v>#VALUE!</v>
      </c>
    </row>
    <row r="411" spans="1:12" x14ac:dyDescent="0.15">
      <c r="A411" s="5" t="s">
        <v>1313</v>
      </c>
      <c r="B411" s="2" t="s">
        <v>1314</v>
      </c>
      <c r="C411" s="2" t="s">
        <v>1315</v>
      </c>
      <c r="D411" s="3" t="s">
        <v>1316</v>
      </c>
      <c r="E411" s="4" t="s">
        <v>3710</v>
      </c>
      <c r="G411" s="25" t="str">
        <f>_xll.RegexString(A411,"汉字",0)</f>
        <v>氨甲环酸注射剂</v>
      </c>
      <c r="H411" s="25" t="str">
        <f>_xll.RegexString(D411,"汉字",0)</f>
        <v>氨甲环酸氯化钠注射液贝瑞宁精</v>
      </c>
      <c r="I411" s="25" t="str">
        <f t="shared" si="12"/>
        <v>氨甲环酸注射剂</v>
      </c>
      <c r="J411" s="25" t="str">
        <f t="shared" si="13"/>
        <v>氨甲环酸氯化钠注射液贝瑞宁精</v>
      </c>
      <c r="K411" t="str">
        <f>_xll.RegexExists(J411,"["&amp;I411&amp;"]{"&amp;LEN(I411)-1&amp;",}",1)</f>
        <v>N</v>
      </c>
      <c r="L411" s="23">
        <f>_xll.GetMatchingDegree(A411,D411)</f>
        <v>0.33333333333333331</v>
      </c>
    </row>
    <row r="412" spans="1:12" x14ac:dyDescent="0.15">
      <c r="A412" s="5" t="s">
        <v>1176</v>
      </c>
      <c r="B412" s="2" t="s">
        <v>1317</v>
      </c>
      <c r="C412" s="2" t="s">
        <v>1067</v>
      </c>
      <c r="D412" s="3" t="s">
        <v>1318</v>
      </c>
      <c r="E412" s="4" t="s">
        <v>234</v>
      </c>
      <c r="G412" s="25" t="str">
        <f>_xll.RegexString(A412,"汉字",0)</f>
        <v>乳酸钠林格注射液</v>
      </c>
      <c r="H412" s="25" t="str">
        <f>_xll.RegexString(D412,"汉字",0)</f>
        <v>补中益气丸</v>
      </c>
      <c r="I412" s="25" t="str">
        <f t="shared" si="12"/>
        <v>补中益气丸</v>
      </c>
      <c r="J412" s="25" t="str">
        <f t="shared" si="13"/>
        <v>乳酸钠林格注射液</v>
      </c>
      <c r="K412" t="str">
        <f>_xll.RegexExists(J412,"["&amp;I412&amp;"]{"&amp;LEN(I412)-1&amp;",}",1)</f>
        <v>N</v>
      </c>
      <c r="L412" s="23">
        <f>_xll.GetMatchingDegree(A412,D412)</f>
        <v>0</v>
      </c>
    </row>
    <row r="413" spans="1:12" x14ac:dyDescent="0.15">
      <c r="A413" s="5" t="s">
        <v>1319</v>
      </c>
      <c r="B413" s="2" t="s">
        <v>814</v>
      </c>
      <c r="C413" s="2" t="s">
        <v>1320</v>
      </c>
      <c r="D413" s="3" t="s">
        <v>1321</v>
      </c>
      <c r="E413" s="4" t="s">
        <v>3711</v>
      </c>
      <c r="G413" s="25" t="str">
        <f>_xll.RegexString(A413,"汉字",0)</f>
        <v>注射用头孢美唑钠</v>
      </c>
      <c r="H413" s="25" t="str">
        <f>_xll.RegexString(D413,"汉字",0)</f>
        <v>注射用头孢美唑钠精</v>
      </c>
      <c r="I413" s="25" t="str">
        <f t="shared" si="12"/>
        <v>注射用头孢美唑钠</v>
      </c>
      <c r="J413" s="25" t="str">
        <f t="shared" si="13"/>
        <v>注射用头孢美唑钠精</v>
      </c>
      <c r="K413" t="str">
        <f>_xll.RegexExists(J413,"["&amp;I413&amp;"]{"&amp;LEN(I413)-1&amp;",}",1)</f>
        <v>Y</v>
      </c>
      <c r="L413" s="23">
        <f>_xll.GetMatchingDegree(A413,D413)</f>
        <v>0.72727272727272729</v>
      </c>
    </row>
    <row r="414" spans="1:12" x14ac:dyDescent="0.15">
      <c r="A414" s="5" t="s">
        <v>714</v>
      </c>
      <c r="B414" s="2" t="s">
        <v>1322</v>
      </c>
      <c r="C414" s="2" t="s">
        <v>716</v>
      </c>
      <c r="D414" s="3" t="s">
        <v>717</v>
      </c>
      <c r="E414" s="4" t="s">
        <v>2790</v>
      </c>
      <c r="G414" s="25" t="str">
        <f>_xll.RegexString(A414,"汉字",0)</f>
        <v>头孢替胺注射剂</v>
      </c>
      <c r="H414" s="25" t="str">
        <f>_xll.RegexString(D414,"汉字",0)</f>
        <v>注射用盐酸头孢替安</v>
      </c>
      <c r="I414" s="25" t="str">
        <f t="shared" si="12"/>
        <v>头孢替胺注射剂</v>
      </c>
      <c r="J414" s="25" t="str">
        <f t="shared" si="13"/>
        <v>注射用盐酸头孢替安</v>
      </c>
      <c r="K414" t="str">
        <f>_xll.RegexExists(J414,"["&amp;I414&amp;"]{"&amp;LEN(I414)-1&amp;",}",1)</f>
        <v>N</v>
      </c>
      <c r="L414" s="23">
        <f>_xll.GetMatchingDegree(A414,D414)</f>
        <v>0.55555555555555558</v>
      </c>
    </row>
    <row r="415" spans="1:12" x14ac:dyDescent="0.15">
      <c r="A415" s="5" t="s">
        <v>1323</v>
      </c>
      <c r="B415" s="2" t="s">
        <v>1302</v>
      </c>
      <c r="C415" s="2" t="s">
        <v>1324</v>
      </c>
      <c r="D415" s="3" t="s">
        <v>753</v>
      </c>
      <c r="E415" s="4" t="s">
        <v>3657</v>
      </c>
      <c r="G415" s="25" t="str">
        <f>_xll.RegexString(A415,"汉字",0)</f>
        <v>注射用奥拉西坦</v>
      </c>
      <c r="H415" s="25" t="str">
        <f>_xll.RegexString(D415,"汉字",0)</f>
        <v>精蛋白生物合成人胰岛素注射液诺和灵预混笔芯</v>
      </c>
      <c r="I415" s="25" t="str">
        <f t="shared" si="12"/>
        <v>注射用奥拉西坦</v>
      </c>
      <c r="J415" s="25" t="str">
        <f t="shared" si="13"/>
        <v>精蛋白生物合成人胰岛素注射液诺和灵预混笔芯</v>
      </c>
      <c r="K415" t="str">
        <f>_xll.RegexExists(J415,"["&amp;I415&amp;"]{"&amp;LEN(I415)-1&amp;",}",1)</f>
        <v>N</v>
      </c>
      <c r="L415" s="23">
        <f>_xll.GetMatchingDegree(A415,D415)</f>
        <v>7.1428571428571425E-2</v>
      </c>
    </row>
    <row r="416" spans="1:12" x14ac:dyDescent="0.15">
      <c r="A416" s="5" t="s">
        <v>1325</v>
      </c>
      <c r="B416" s="2" t="s">
        <v>938</v>
      </c>
      <c r="C416" s="2" t="s">
        <v>705</v>
      </c>
      <c r="D416" s="3" t="s">
        <v>1325</v>
      </c>
      <c r="E416" s="4" t="s">
        <v>3712</v>
      </c>
      <c r="G416" s="25" t="str">
        <f>_xll.RegexString(A416,"汉字",0)</f>
        <v>冠心宁注射液</v>
      </c>
      <c r="H416" s="25" t="str">
        <f>_xll.RegexString(D416,"汉字",0)</f>
        <v>冠心宁注射液</v>
      </c>
      <c r="I416" s="25" t="str">
        <f t="shared" si="12"/>
        <v>冠心宁注射液</v>
      </c>
      <c r="J416" s="25" t="str">
        <f t="shared" si="13"/>
        <v>冠心宁注射液</v>
      </c>
      <c r="K416" t="str">
        <f>_xll.RegexExists(J416,"["&amp;I416&amp;"]{"&amp;LEN(I416)-1&amp;",}",1)</f>
        <v>Y</v>
      </c>
      <c r="L416" s="23">
        <f>_xll.GetMatchingDegree(A416,D416)</f>
        <v>1</v>
      </c>
    </row>
    <row r="417" spans="1:12" x14ac:dyDescent="0.15">
      <c r="A417" s="5" t="s">
        <v>1326</v>
      </c>
      <c r="B417" s="2" t="s">
        <v>1327</v>
      </c>
      <c r="C417" s="2" t="s">
        <v>1328</v>
      </c>
      <c r="D417" s="3" t="s">
        <v>383</v>
      </c>
      <c r="E417" s="4" t="s">
        <v>172</v>
      </c>
      <c r="G417" s="25" t="str">
        <f>_xll.RegexString(A417,"汉字",0)</f>
        <v>氯诺昔康粉针</v>
      </c>
      <c r="H417" s="25" t="str">
        <f>_xll.RegexString(D417,"汉字",0)</f>
        <v>利巴韦林口服溶液</v>
      </c>
      <c r="I417" s="25" t="str">
        <f t="shared" si="12"/>
        <v>氯诺昔康粉针</v>
      </c>
      <c r="J417" s="25" t="str">
        <f t="shared" si="13"/>
        <v>利巴韦林口服溶液</v>
      </c>
      <c r="K417" t="str">
        <f>_xll.RegexExists(J417,"["&amp;I417&amp;"]{"&amp;LEN(I417)-1&amp;",}",1)</f>
        <v>N</v>
      </c>
      <c r="L417" s="23">
        <f>_xll.GetMatchingDegree(A417,D417)</f>
        <v>0</v>
      </c>
    </row>
    <row r="418" spans="1:12" x14ac:dyDescent="0.15">
      <c r="A418" s="5" t="s">
        <v>1329</v>
      </c>
      <c r="B418" s="2" t="s">
        <v>1330</v>
      </c>
      <c r="C418" s="2" t="s">
        <v>712</v>
      </c>
      <c r="D418" s="3" t="s">
        <v>1331</v>
      </c>
      <c r="E418" s="4" t="s">
        <v>2282</v>
      </c>
      <c r="G418" s="25" t="str">
        <f>_xll.RegexString(A418,"汉字",0)</f>
        <v>艾司洛尔注射剂</v>
      </c>
      <c r="H418" s="25" t="str">
        <f>_xll.RegexString(D418,"汉字",0)</f>
        <v>盐酸艾司洛尔注射液爱络</v>
      </c>
      <c r="I418" s="25" t="str">
        <f t="shared" si="12"/>
        <v>艾司洛尔注射剂</v>
      </c>
      <c r="J418" s="25" t="str">
        <f t="shared" si="13"/>
        <v>盐酸艾司洛尔注射液爱络</v>
      </c>
      <c r="K418" t="str">
        <f>_xll.RegexExists(J418,"["&amp;I418&amp;"]{"&amp;LEN(I418)-1&amp;",}",1)</f>
        <v>Y</v>
      </c>
      <c r="L418" s="23">
        <f>_xll.GetMatchingDegree(A418,D418)</f>
        <v>0.46153846153846156</v>
      </c>
    </row>
    <row r="419" spans="1:12" x14ac:dyDescent="0.15">
      <c r="A419" s="5" t="s">
        <v>615</v>
      </c>
      <c r="B419" s="2" t="s">
        <v>1332</v>
      </c>
      <c r="C419" s="2" t="s">
        <v>869</v>
      </c>
      <c r="D419" s="3" t="s">
        <v>1333</v>
      </c>
      <c r="E419" s="4" t="s">
        <v>528</v>
      </c>
      <c r="G419" s="25" t="str">
        <f>_xll.RegexString(A419,"汉字",0)</f>
        <v>贝那普利片</v>
      </c>
      <c r="H419" s="25" t="str">
        <f>_xll.RegexString(D419,"汉字",0)</f>
        <v>盐酸贝那普利片</v>
      </c>
      <c r="I419" s="25" t="str">
        <f t="shared" si="12"/>
        <v>贝那普利片</v>
      </c>
      <c r="J419" s="25" t="str">
        <f t="shared" si="13"/>
        <v>盐酸贝那普利片</v>
      </c>
      <c r="K419" t="str">
        <f>_xll.RegexExists(J419,"["&amp;I419&amp;"]{"&amp;LEN(I419)-1&amp;",}",1)</f>
        <v>Y</v>
      </c>
      <c r="L419" s="23">
        <f>_xll.GetMatchingDegree(A419,D419)</f>
        <v>0.7142857142857143</v>
      </c>
    </row>
    <row r="420" spans="1:12" x14ac:dyDescent="0.15">
      <c r="A420" s="5" t="s">
        <v>1334</v>
      </c>
      <c r="B420" s="2" t="s">
        <v>523</v>
      </c>
      <c r="C420" s="2" t="s">
        <v>1335</v>
      </c>
      <c r="D420" s="3" t="s">
        <v>1334</v>
      </c>
      <c r="E420" s="4" t="s">
        <v>1335</v>
      </c>
      <c r="G420" s="25" t="str">
        <f>_xll.RegexString(A420,"汉字",0)</f>
        <v>琥珀酸亚铁片</v>
      </c>
      <c r="H420" s="25" t="str">
        <f>_xll.RegexString(D420,"汉字",0)</f>
        <v>琥珀酸亚铁片</v>
      </c>
      <c r="I420" s="25" t="str">
        <f t="shared" si="12"/>
        <v>琥珀酸亚铁片</v>
      </c>
      <c r="J420" s="25" t="str">
        <f t="shared" si="13"/>
        <v>琥珀酸亚铁片</v>
      </c>
      <c r="K420" t="str">
        <f>_xll.RegexExists(J420,"["&amp;I420&amp;"]{"&amp;LEN(I420)-1&amp;",}",1)</f>
        <v>Y</v>
      </c>
      <c r="L420" s="23">
        <f>_xll.GetMatchingDegree(A420,D420)</f>
        <v>1</v>
      </c>
    </row>
    <row r="421" spans="1:12" x14ac:dyDescent="0.15">
      <c r="A421" s="5" t="s">
        <v>1336</v>
      </c>
      <c r="B421" s="2" t="s">
        <v>1193</v>
      </c>
      <c r="C421" s="2" t="s">
        <v>1337</v>
      </c>
      <c r="D421" s="3" t="s">
        <v>1336</v>
      </c>
      <c r="E421" s="4" t="s">
        <v>1337</v>
      </c>
      <c r="G421" s="25" t="str">
        <f>_xll.RegexString(A421,"汉字",0)</f>
        <v>注射用环磷腺苷</v>
      </c>
      <c r="H421" s="25" t="str">
        <f>_xll.RegexString(D421,"汉字",0)</f>
        <v>注射用环磷腺苷</v>
      </c>
      <c r="I421" s="25" t="str">
        <f t="shared" si="12"/>
        <v>注射用环磷腺苷</v>
      </c>
      <c r="J421" s="25" t="str">
        <f t="shared" si="13"/>
        <v>注射用环磷腺苷</v>
      </c>
      <c r="K421" t="str">
        <f>_xll.RegexExists(J421,"["&amp;I421&amp;"]{"&amp;LEN(I421)-1&amp;",}",1)</f>
        <v>Y</v>
      </c>
      <c r="L421" s="23">
        <f>_xll.GetMatchingDegree(A421,D421)</f>
        <v>1</v>
      </c>
    </row>
    <row r="422" spans="1:12" x14ac:dyDescent="0.15">
      <c r="A422" s="5" t="s">
        <v>1338</v>
      </c>
      <c r="B422" s="2" t="s">
        <v>470</v>
      </c>
      <c r="C422" s="2" t="s">
        <v>1339</v>
      </c>
      <c r="D422" s="3" t="s">
        <v>285</v>
      </c>
      <c r="E422" s="4" t="s">
        <v>3601</v>
      </c>
      <c r="G422" s="25" t="str">
        <f>_xll.RegexString(A422,"汉字",0)</f>
        <v>香丹注射剂</v>
      </c>
      <c r="H422" s="25" t="str">
        <f>_xll.RegexString(D422,"汉字",0)</f>
        <v>香丹注射液</v>
      </c>
      <c r="I422" s="25" t="str">
        <f t="shared" si="12"/>
        <v>香丹注射剂</v>
      </c>
      <c r="J422" s="25" t="str">
        <f t="shared" si="13"/>
        <v>香丹注射液</v>
      </c>
      <c r="K422" t="str">
        <f>_xll.RegexExists(J422,"["&amp;I422&amp;"]{"&amp;LEN(I422)-1&amp;",}",1)</f>
        <v>Y</v>
      </c>
      <c r="L422" s="23">
        <f>_xll.GetMatchingDegree(A422,D422)</f>
        <v>0.8</v>
      </c>
    </row>
    <row r="423" spans="1:12" x14ac:dyDescent="0.15">
      <c r="A423" s="5" t="s">
        <v>1340</v>
      </c>
      <c r="B423" s="2" t="s">
        <v>1341</v>
      </c>
      <c r="C423" s="2" t="s">
        <v>1342</v>
      </c>
      <c r="D423" s="3" t="s">
        <v>1343</v>
      </c>
      <c r="E423" s="4" t="s">
        <v>3595</v>
      </c>
      <c r="G423" s="25" t="str">
        <f>_xll.RegexString(A423,"汉字",0)</f>
        <v>甲钴胺分散片</v>
      </c>
      <c r="H423" s="25" t="str">
        <f>_xll.RegexString(D423,"汉字",0)</f>
        <v>三棱</v>
      </c>
      <c r="I423" s="25" t="str">
        <f t="shared" si="12"/>
        <v>三棱</v>
      </c>
      <c r="J423" s="25" t="str">
        <f t="shared" si="13"/>
        <v>甲钴胺分散片</v>
      </c>
      <c r="K423" t="str">
        <f>_xll.RegexExists(J423,"["&amp;I423&amp;"]{"&amp;LEN(I423)-1&amp;",}",1)</f>
        <v>N</v>
      </c>
      <c r="L423" s="23">
        <f>_xll.GetMatchingDegree(A423,D423)</f>
        <v>0</v>
      </c>
    </row>
    <row r="424" spans="1:12" x14ac:dyDescent="0.15">
      <c r="A424" s="5" t="s">
        <v>1344</v>
      </c>
      <c r="B424" s="2" t="s">
        <v>1345</v>
      </c>
      <c r="C424" s="2" t="s">
        <v>1346</v>
      </c>
      <c r="D424" s="3" t="s">
        <v>1347</v>
      </c>
      <c r="E424" s="4" t="s">
        <v>3698</v>
      </c>
      <c r="G424" s="25" t="str">
        <f>_xll.RegexString(A424,"汉字",0)</f>
        <v>吡拉西坦氯化钠注射液</v>
      </c>
      <c r="H424" s="25" t="str">
        <f>_xll.RegexString(D424,"汉字",0)</f>
        <v>吡拉西坦氯化钠注射液塑瓶</v>
      </c>
      <c r="I424" s="25" t="str">
        <f t="shared" si="12"/>
        <v>吡拉西坦氯化钠注射液</v>
      </c>
      <c r="J424" s="25" t="str">
        <f t="shared" si="13"/>
        <v>吡拉西坦氯化钠注射液塑瓶</v>
      </c>
      <c r="K424" t="str">
        <f>_xll.RegexExists(J424,"["&amp;I424&amp;"]{"&amp;LEN(I424)-1&amp;",}",1)</f>
        <v>Y</v>
      </c>
      <c r="L424" s="23">
        <f>_xll.GetMatchingDegree(A424,D424)</f>
        <v>0.7142857142857143</v>
      </c>
    </row>
    <row r="425" spans="1:12" x14ac:dyDescent="0.15">
      <c r="A425" s="5" t="s">
        <v>1348</v>
      </c>
      <c r="B425" s="2" t="s">
        <v>1349</v>
      </c>
      <c r="C425" s="2" t="s">
        <v>991</v>
      </c>
      <c r="D425" s="3" t="s">
        <v>1350</v>
      </c>
      <c r="E425" s="4" t="s">
        <v>3713</v>
      </c>
      <c r="G425" s="25" t="str">
        <f>_xll.RegexString(A425,"汉字",0)</f>
        <v>还原型谷胱甘肽注射剂</v>
      </c>
      <c r="H425" s="25" t="str">
        <f>_xll.RegexString(D425,"汉字",0)</f>
        <v>注射用还原型谷胱甘肽钠古拉定精</v>
      </c>
      <c r="I425" s="25" t="str">
        <f t="shared" si="12"/>
        <v>还原型谷胱甘肽注射剂</v>
      </c>
      <c r="J425" s="25" t="str">
        <f t="shared" si="13"/>
        <v>注射用还原型谷胱甘肽钠古拉定精</v>
      </c>
      <c r="K425" t="str">
        <f>_xll.RegexExists(J425,"["&amp;I425&amp;"]{"&amp;LEN(I425)-1&amp;",}",1)</f>
        <v>N</v>
      </c>
      <c r="L425" s="23">
        <f>_xll.GetMatchingDegree(A425,D425)</f>
        <v>0.47368421052631576</v>
      </c>
    </row>
    <row r="426" spans="1:12" x14ac:dyDescent="0.15">
      <c r="A426" s="5" t="s">
        <v>1351</v>
      </c>
      <c r="B426" s="2" t="s">
        <v>1352</v>
      </c>
      <c r="C426" s="2" t="s">
        <v>349</v>
      </c>
      <c r="D426" s="3" t="s">
        <v>1353</v>
      </c>
      <c r="E426" s="4" t="s">
        <v>3613</v>
      </c>
      <c r="G426" s="25" t="str">
        <f>_xll.RegexString(A426,"汉字",0)</f>
        <v>紫杉醇注射剂</v>
      </c>
      <c r="H426" s="25" t="str">
        <f>_xll.RegexString(D426,"汉字",0)</f>
        <v>紫杉醇注射液精</v>
      </c>
      <c r="I426" s="25" t="str">
        <f t="shared" si="12"/>
        <v>紫杉醇注射剂</v>
      </c>
      <c r="J426" s="25" t="str">
        <f t="shared" si="13"/>
        <v>紫杉醇注射液精</v>
      </c>
      <c r="K426" t="str">
        <f>_xll.RegexExists(J426,"["&amp;I426&amp;"]{"&amp;LEN(I426)-1&amp;",}",1)</f>
        <v>Y</v>
      </c>
      <c r="L426" s="23">
        <f>_xll.GetMatchingDegree(A426,D426)</f>
        <v>0.55555555555555558</v>
      </c>
    </row>
    <row r="427" spans="1:12" x14ac:dyDescent="0.15">
      <c r="A427" s="5" t="s">
        <v>1354</v>
      </c>
      <c r="B427" s="2" t="s">
        <v>1256</v>
      </c>
      <c r="C427" s="2" t="s">
        <v>1355</v>
      </c>
      <c r="D427" s="3" t="s">
        <v>1354</v>
      </c>
      <c r="E427" s="4" t="s">
        <v>1355</v>
      </c>
      <c r="G427" s="25" t="str">
        <f>_xll.RegexString(A427,"汉字",0)</f>
        <v>喘可治注射液</v>
      </c>
      <c r="H427" s="25" t="str">
        <f>_xll.RegexString(D427,"汉字",0)</f>
        <v>喘可治注射液</v>
      </c>
      <c r="I427" s="25" t="str">
        <f t="shared" si="12"/>
        <v>喘可治注射液</v>
      </c>
      <c r="J427" s="25" t="str">
        <f t="shared" si="13"/>
        <v>喘可治注射液</v>
      </c>
      <c r="K427" t="str">
        <f>_xll.RegexExists(J427,"["&amp;I427&amp;"]{"&amp;LEN(I427)-1&amp;",}",1)</f>
        <v>Y</v>
      </c>
      <c r="L427" s="23">
        <f>_xll.GetMatchingDegree(A427,D427)</f>
        <v>1</v>
      </c>
    </row>
    <row r="428" spans="1:12" x14ac:dyDescent="0.15">
      <c r="A428" s="5" t="s">
        <v>1356</v>
      </c>
      <c r="B428" s="2" t="s">
        <v>1357</v>
      </c>
      <c r="C428" s="2" t="s">
        <v>1358</v>
      </c>
      <c r="D428" s="3" t="s">
        <v>1359</v>
      </c>
      <c r="E428" s="4" t="s">
        <v>1358</v>
      </c>
      <c r="G428" s="25" t="str">
        <f>_xll.RegexString(A428,"汉字",0)</f>
        <v>替硝唑注射液</v>
      </c>
      <c r="H428" s="25" t="str">
        <f>_xll.RegexString(D428,"汉字",0)</f>
        <v>替硝唑氯化钠注射液软袋</v>
      </c>
      <c r="I428" s="25" t="str">
        <f t="shared" si="12"/>
        <v>替硝唑注射液</v>
      </c>
      <c r="J428" s="25" t="str">
        <f t="shared" si="13"/>
        <v>替硝唑氯化钠注射液软袋</v>
      </c>
      <c r="K428" t="str">
        <f>_xll.RegexExists(J428,"["&amp;I428&amp;"]{"&amp;LEN(I428)-1&amp;",}",1)</f>
        <v>N</v>
      </c>
      <c r="L428" s="23">
        <f>_xll.GetMatchingDegree(A428,D428)</f>
        <v>0.46153846153846156</v>
      </c>
    </row>
    <row r="429" spans="1:12" x14ac:dyDescent="0.15">
      <c r="A429" s="5" t="s">
        <v>1360</v>
      </c>
      <c r="B429" s="2" t="s">
        <v>1361</v>
      </c>
      <c r="C429" s="2" t="s">
        <v>1362</v>
      </c>
      <c r="D429" s="3" t="s">
        <v>1363</v>
      </c>
      <c r="E429" s="4" t="s">
        <v>944</v>
      </c>
      <c r="G429" s="25" t="str">
        <f>_xll.RegexString(A429,"汉字",0)</f>
        <v>纳洛酮注射液</v>
      </c>
      <c r="H429" s="25" t="str">
        <f>_xll.RegexString(D429,"汉字",0)</f>
        <v>盐酸纳洛酮注射液</v>
      </c>
      <c r="I429" s="25" t="str">
        <f t="shared" si="12"/>
        <v>纳洛酮注射液</v>
      </c>
      <c r="J429" s="25" t="str">
        <f t="shared" si="13"/>
        <v>盐酸纳洛酮注射液</v>
      </c>
      <c r="K429" t="str">
        <f>_xll.RegexExists(J429,"["&amp;I429&amp;"]{"&amp;LEN(I429)-1&amp;",}",1)</f>
        <v>Y</v>
      </c>
      <c r="L429" s="23">
        <f>_xll.GetMatchingDegree(A429,D429)</f>
        <v>0.75</v>
      </c>
    </row>
    <row r="430" spans="1:12" x14ac:dyDescent="0.15">
      <c r="A430" s="5" t="s">
        <v>1364</v>
      </c>
      <c r="B430" s="2" t="s">
        <v>1365</v>
      </c>
      <c r="C430" s="2" t="s">
        <v>1366</v>
      </c>
      <c r="D430" s="3" t="s">
        <v>1367</v>
      </c>
      <c r="E430" s="4" t="s">
        <v>3714</v>
      </c>
      <c r="G430" s="25" t="str">
        <f>_xll.RegexString(A430,"汉字",0)</f>
        <v>丹参酮磺酸钠注射剂</v>
      </c>
      <c r="H430" s="25" t="str">
        <f>_xll.RegexString(D430,"汉字",0)</f>
        <v>丹参酮磺酸钠注射液诺新康</v>
      </c>
      <c r="I430" s="25" t="str">
        <f t="shared" si="12"/>
        <v>丹参酮磺酸钠注射剂</v>
      </c>
      <c r="J430" s="25" t="str">
        <f t="shared" si="13"/>
        <v>丹参酮磺酸钠注射液诺新康</v>
      </c>
      <c r="K430" t="str">
        <f>_xll.RegexExists(J430,"["&amp;I430&amp;"]{"&amp;LEN(I430)-1&amp;",}",1)</f>
        <v>Y</v>
      </c>
      <c r="L430" s="23">
        <f>_xll.GetMatchingDegree(A430,D430)</f>
        <v>0.625</v>
      </c>
    </row>
    <row r="431" spans="1:12" x14ac:dyDescent="0.15">
      <c r="A431" s="5" t="s">
        <v>1368</v>
      </c>
      <c r="B431" s="2" t="s">
        <v>1369</v>
      </c>
      <c r="C431" s="2" t="s">
        <v>1370</v>
      </c>
      <c r="D431" s="3" t="e">
        <v>#N/A</v>
      </c>
      <c r="E431" s="4" t="e">
        <v>#N/A</v>
      </c>
      <c r="G431" s="25" t="str">
        <f>_xll.RegexString(A431,"汉字",0)</f>
        <v>注射用伏立康唑</v>
      </c>
      <c r="H431" s="25" t="e">
        <f>_xll.RegexString(D431,"汉字",0)</f>
        <v>#VALUE!</v>
      </c>
      <c r="I431" s="25" t="e">
        <f t="shared" si="12"/>
        <v>#VALUE!</v>
      </c>
      <c r="J431" s="25" t="e">
        <f t="shared" si="13"/>
        <v>#VALUE!</v>
      </c>
      <c r="K431" t="e">
        <f>_xll.RegexExists(J431,"["&amp;I431&amp;"]{"&amp;LEN(I431)-1&amp;",}",1)</f>
        <v>#VALUE!</v>
      </c>
      <c r="L431" s="23" t="e">
        <f>_xll.GetMatchingDegree(A431,D431)</f>
        <v>#VALUE!</v>
      </c>
    </row>
    <row r="432" spans="1:12" x14ac:dyDescent="0.15">
      <c r="A432" s="5" t="s">
        <v>1371</v>
      </c>
      <c r="B432" s="2" t="s">
        <v>1372</v>
      </c>
      <c r="C432" s="2" t="s">
        <v>1373</v>
      </c>
      <c r="D432" s="3" t="s">
        <v>1374</v>
      </c>
      <c r="E432" s="4" t="s">
        <v>3575</v>
      </c>
      <c r="G432" s="25" t="str">
        <f>_xll.RegexString(A432,"汉字",0)</f>
        <v>脂肪乳注射剂</v>
      </c>
      <c r="H432" s="25" t="str">
        <f>_xll.RegexString(D432,"汉字",0)</f>
        <v>脂肪乳注射液力邦英特</v>
      </c>
      <c r="I432" s="25" t="str">
        <f t="shared" si="12"/>
        <v>脂肪乳注射剂</v>
      </c>
      <c r="J432" s="25" t="str">
        <f t="shared" si="13"/>
        <v>脂肪乳注射液力邦英特</v>
      </c>
      <c r="K432" t="str">
        <f>_xll.RegexExists(J432,"["&amp;I432&amp;"]{"&amp;LEN(I432)-1&amp;",}",1)</f>
        <v>Y</v>
      </c>
      <c r="L432" s="23">
        <f>_xll.GetMatchingDegree(A432,D432)</f>
        <v>0.85</v>
      </c>
    </row>
    <row r="433" spans="1:12" x14ac:dyDescent="0.15">
      <c r="A433" s="5" t="s">
        <v>1375</v>
      </c>
      <c r="B433" s="2" t="s">
        <v>81</v>
      </c>
      <c r="C433" s="2" t="s">
        <v>1376</v>
      </c>
      <c r="D433" s="3" t="s">
        <v>1375</v>
      </c>
      <c r="E433" s="4" t="s">
        <v>2423</v>
      </c>
      <c r="G433" s="25" t="str">
        <f>_xll.RegexString(A433,"汉字",0)</f>
        <v>血必净注射液</v>
      </c>
      <c r="H433" s="25" t="str">
        <f>_xll.RegexString(D433,"汉字",0)</f>
        <v>血必净注射液</v>
      </c>
      <c r="I433" s="25" t="str">
        <f t="shared" si="12"/>
        <v>血必净注射液</v>
      </c>
      <c r="J433" s="25" t="str">
        <f t="shared" si="13"/>
        <v>血必净注射液</v>
      </c>
      <c r="K433" t="str">
        <f>_xll.RegexExists(J433,"["&amp;I433&amp;"]{"&amp;LEN(I433)-1&amp;",}",1)</f>
        <v>Y</v>
      </c>
      <c r="L433" s="23">
        <f>_xll.GetMatchingDegree(A433,D433)</f>
        <v>1</v>
      </c>
    </row>
    <row r="434" spans="1:12" x14ac:dyDescent="0.15">
      <c r="A434" s="5" t="s">
        <v>1377</v>
      </c>
      <c r="B434" s="2" t="s">
        <v>1378</v>
      </c>
      <c r="C434" s="2" t="s">
        <v>1379</v>
      </c>
      <c r="D434" s="3" t="e">
        <v>#N/A</v>
      </c>
      <c r="E434" s="4" t="e">
        <v>#N/A</v>
      </c>
      <c r="G434" s="25" t="str">
        <f>_xll.RegexString(A434,"汉字",0)</f>
        <v>噻托溴铵粉剂</v>
      </c>
      <c r="H434" s="25" t="e">
        <f>_xll.RegexString(D434,"汉字",0)</f>
        <v>#VALUE!</v>
      </c>
      <c r="I434" s="25" t="e">
        <f t="shared" si="12"/>
        <v>#VALUE!</v>
      </c>
      <c r="J434" s="25" t="e">
        <f t="shared" si="13"/>
        <v>#VALUE!</v>
      </c>
      <c r="K434" t="e">
        <f>_xll.RegexExists(J434,"["&amp;I434&amp;"]{"&amp;LEN(I434)-1&amp;",}",1)</f>
        <v>#VALUE!</v>
      </c>
      <c r="L434" s="23" t="e">
        <f>_xll.GetMatchingDegree(A434,D434)</f>
        <v>#VALUE!</v>
      </c>
    </row>
    <row r="435" spans="1:12" x14ac:dyDescent="0.15">
      <c r="A435" s="5" t="s">
        <v>1380</v>
      </c>
      <c r="B435" s="2" t="s">
        <v>1381</v>
      </c>
      <c r="C435" s="2" t="s">
        <v>1382</v>
      </c>
      <c r="D435" s="3" t="s">
        <v>1383</v>
      </c>
      <c r="E435" s="4" t="s">
        <v>1382</v>
      </c>
      <c r="G435" s="25" t="str">
        <f>_xll.RegexString(A435,"汉字",0)</f>
        <v xml:space="preserve">吗替麦考酚酯分散片 </v>
      </c>
      <c r="H435" s="25" t="str">
        <f>_xll.RegexString(D435,"汉字",0)</f>
        <v>吗替麦考酚酯分散片</v>
      </c>
      <c r="I435" s="25" t="str">
        <f t="shared" si="12"/>
        <v>吗替麦考酚酯分散片</v>
      </c>
      <c r="J435" s="25" t="str">
        <f t="shared" si="13"/>
        <v xml:space="preserve">吗替麦考酚酯分散片 </v>
      </c>
      <c r="K435" t="str">
        <f>_xll.RegexExists(J435,"["&amp;I435&amp;"]{"&amp;LEN(I435)-1&amp;",}",1)</f>
        <v>Y</v>
      </c>
      <c r="L435" s="23">
        <f>_xll.GetMatchingDegree(A435,D435)</f>
        <v>0.99</v>
      </c>
    </row>
    <row r="436" spans="1:12" x14ac:dyDescent="0.15">
      <c r="A436" s="5" t="s">
        <v>469</v>
      </c>
      <c r="B436" s="2" t="s">
        <v>1063</v>
      </c>
      <c r="C436" s="2" t="s">
        <v>1384</v>
      </c>
      <c r="D436" s="3" t="s">
        <v>1385</v>
      </c>
      <c r="E436" s="4" t="s">
        <v>220</v>
      </c>
      <c r="G436" s="25" t="str">
        <f>_xll.RegexString(A436,"汉字",0)</f>
        <v>氯化钠注射剂</v>
      </c>
      <c r="H436" s="25" t="str">
        <f>_xll.RegexString(D436,"汉字",0)</f>
        <v>氯化钠注射液</v>
      </c>
      <c r="I436" s="25" t="str">
        <f t="shared" si="12"/>
        <v>氯化钠注射剂</v>
      </c>
      <c r="J436" s="25" t="str">
        <f t="shared" si="13"/>
        <v>氯化钠注射液</v>
      </c>
      <c r="K436" t="str">
        <f>_xll.RegexExists(J436,"["&amp;I436&amp;"]{"&amp;LEN(I436)-1&amp;",}",1)</f>
        <v>Y</v>
      </c>
      <c r="L436" s="23">
        <f>_xll.GetMatchingDegree(A436,D436)</f>
        <v>0.5</v>
      </c>
    </row>
    <row r="437" spans="1:12" x14ac:dyDescent="0.15">
      <c r="A437" s="5" t="s">
        <v>1386</v>
      </c>
      <c r="B437" s="2" t="s">
        <v>1387</v>
      </c>
      <c r="C437" s="2" t="s">
        <v>1067</v>
      </c>
      <c r="D437" s="3" t="s">
        <v>1388</v>
      </c>
      <c r="E437" s="4" t="s">
        <v>2639</v>
      </c>
      <c r="G437" s="25" t="str">
        <f>_xll.RegexString(A437,"汉字",0)</f>
        <v>生理氯化钠溶液</v>
      </c>
      <c r="H437" s="25" t="str">
        <f>_xll.RegexString(D437,"汉字",0)</f>
        <v>生理氯化钠溶液塑瓶</v>
      </c>
      <c r="I437" s="25" t="str">
        <f t="shared" si="12"/>
        <v>生理氯化钠溶液</v>
      </c>
      <c r="J437" s="25" t="str">
        <f t="shared" si="13"/>
        <v>生理氯化钠溶液塑瓶</v>
      </c>
      <c r="K437" t="str">
        <f>_xll.RegexExists(J437,"["&amp;I437&amp;"]{"&amp;LEN(I437)-1&amp;",}",1)</f>
        <v>Y</v>
      </c>
      <c r="L437" s="23">
        <f>_xll.GetMatchingDegree(A437,D437)</f>
        <v>0.63636363636363635</v>
      </c>
    </row>
    <row r="438" spans="1:12" x14ac:dyDescent="0.15">
      <c r="A438" s="5" t="s">
        <v>1389</v>
      </c>
      <c r="B438" s="2" t="s">
        <v>1390</v>
      </c>
      <c r="C438" s="2" t="s">
        <v>390</v>
      </c>
      <c r="D438" s="3" t="s">
        <v>1391</v>
      </c>
      <c r="E438" s="4" t="s">
        <v>390</v>
      </c>
      <c r="G438" s="25" t="str">
        <f>_xll.RegexString(A438,"汉字",0)</f>
        <v>阿奇霉素颗粒剂</v>
      </c>
      <c r="H438" s="25" t="str">
        <f>_xll.RegexString(D438,"汉字",0)</f>
        <v>阿奇霉素颗粒</v>
      </c>
      <c r="I438" s="25" t="str">
        <f t="shared" si="12"/>
        <v>阿奇霉素颗粒</v>
      </c>
      <c r="J438" s="25" t="str">
        <f t="shared" si="13"/>
        <v>阿奇霉素颗粒剂</v>
      </c>
      <c r="K438" t="str">
        <f>_xll.RegexExists(J438,"["&amp;I438&amp;"]{"&amp;LEN(I438)-1&amp;",}",1)</f>
        <v>Y</v>
      </c>
      <c r="L438" s="23">
        <f>_xll.GetMatchingDegree(A438,D438)</f>
        <v>0.7</v>
      </c>
    </row>
    <row r="439" spans="1:12" x14ac:dyDescent="0.15">
      <c r="A439" s="5" t="s">
        <v>1392</v>
      </c>
      <c r="B439" s="2" t="s">
        <v>1393</v>
      </c>
      <c r="C439" s="2" t="s">
        <v>1394</v>
      </c>
      <c r="D439" s="3" t="s">
        <v>1392</v>
      </c>
      <c r="E439" s="4" t="s">
        <v>1394</v>
      </c>
      <c r="G439" s="25" t="str">
        <f>_xll.RegexString(A439,"汉字",0)</f>
        <v>除脂生发胶囊</v>
      </c>
      <c r="H439" s="25" t="str">
        <f>_xll.RegexString(D439,"汉字",0)</f>
        <v>除脂生发胶囊</v>
      </c>
      <c r="I439" s="25" t="str">
        <f t="shared" si="12"/>
        <v>除脂生发胶囊</v>
      </c>
      <c r="J439" s="25" t="str">
        <f t="shared" si="13"/>
        <v>除脂生发胶囊</v>
      </c>
      <c r="K439" t="str">
        <f>_xll.RegexExists(J439,"["&amp;I439&amp;"]{"&amp;LEN(I439)-1&amp;",}",1)</f>
        <v>Y</v>
      </c>
      <c r="L439" s="23">
        <f>_xll.GetMatchingDegree(A439,D439)</f>
        <v>1</v>
      </c>
    </row>
    <row r="440" spans="1:12" x14ac:dyDescent="0.15">
      <c r="A440" s="5" t="s">
        <v>1395</v>
      </c>
      <c r="B440" s="2" t="s">
        <v>1396</v>
      </c>
      <c r="C440" s="2" t="s">
        <v>1397</v>
      </c>
      <c r="D440" s="3" t="s">
        <v>1398</v>
      </c>
      <c r="E440" s="4" t="s">
        <v>3715</v>
      </c>
      <c r="G440" s="25" t="str">
        <f>_xll.RegexString(A440,"汉字",0)</f>
        <v>甲泼尼龙片</v>
      </c>
      <c r="H440" s="25" t="str">
        <f>_xll.RegexString(D440,"汉字",0)</f>
        <v>甲泼尼龙片尤金</v>
      </c>
      <c r="I440" s="25" t="str">
        <f t="shared" si="12"/>
        <v>甲泼尼龙片</v>
      </c>
      <c r="J440" s="25" t="str">
        <f t="shared" si="13"/>
        <v>甲泼尼龙片尤金</v>
      </c>
      <c r="K440" t="str">
        <f>_xll.RegexExists(J440,"["&amp;I440&amp;"]{"&amp;LEN(I440)-1&amp;",}",1)</f>
        <v>Y</v>
      </c>
      <c r="L440" s="23">
        <f>_xll.GetMatchingDegree(A440,D440)</f>
        <v>0.55555555555555558</v>
      </c>
    </row>
    <row r="441" spans="1:12" x14ac:dyDescent="0.15">
      <c r="A441" s="5" t="s">
        <v>1399</v>
      </c>
      <c r="B441" s="2" t="s">
        <v>623</v>
      </c>
      <c r="C441" s="2" t="s">
        <v>1250</v>
      </c>
      <c r="D441" s="3" t="s">
        <v>1400</v>
      </c>
      <c r="E441" s="4" t="s">
        <v>3716</v>
      </c>
      <c r="G441" s="25" t="str">
        <f>_xll.RegexString(A441,"汉字",0)</f>
        <v>天麻素胶囊</v>
      </c>
      <c r="H441" s="25" t="str">
        <f>_xll.RegexString(D441,"汉字",0)</f>
        <v>盐酸氟桂利嗪分散片</v>
      </c>
      <c r="I441" s="25" t="str">
        <f t="shared" si="12"/>
        <v>天麻素胶囊</v>
      </c>
      <c r="J441" s="25" t="str">
        <f t="shared" si="13"/>
        <v>盐酸氟桂利嗪分散片</v>
      </c>
      <c r="K441" t="str">
        <f>_xll.RegexExists(J441,"["&amp;I441&amp;"]{"&amp;LEN(I441)-1&amp;",}",1)</f>
        <v>N</v>
      </c>
      <c r="L441" s="23">
        <f>_xll.GetMatchingDegree(A441,D441)</f>
        <v>0</v>
      </c>
    </row>
    <row r="442" spans="1:12" x14ac:dyDescent="0.15">
      <c r="A442" s="5" t="s">
        <v>1401</v>
      </c>
      <c r="B442" s="2" t="s">
        <v>1402</v>
      </c>
      <c r="C442" s="2" t="s">
        <v>1403</v>
      </c>
      <c r="D442" s="3" t="s">
        <v>1404</v>
      </c>
      <c r="E442" s="4" t="s">
        <v>3717</v>
      </c>
      <c r="G442" s="25" t="str">
        <f>_xll.RegexString(A442,"汉字",0)</f>
        <v>美托洛尔片</v>
      </c>
      <c r="H442" s="25" t="str">
        <f>_xll.RegexString(D442,"汉字",0)</f>
        <v>酒石酸美托洛尔片</v>
      </c>
      <c r="I442" s="25" t="str">
        <f t="shared" si="12"/>
        <v>美托洛尔片</v>
      </c>
      <c r="J442" s="25" t="str">
        <f t="shared" si="13"/>
        <v>酒石酸美托洛尔片</v>
      </c>
      <c r="K442" t="str">
        <f>_xll.RegexExists(J442,"["&amp;I442&amp;"]{"&amp;LEN(I442)-1&amp;",}",1)</f>
        <v>Y</v>
      </c>
      <c r="L442" s="23">
        <f>_xll.GetMatchingDegree(A442,D442)</f>
        <v>0.625</v>
      </c>
    </row>
    <row r="443" spans="1:12" x14ac:dyDescent="0.15">
      <c r="A443" s="5" t="s">
        <v>1405</v>
      </c>
      <c r="B443" s="2" t="s">
        <v>223</v>
      </c>
      <c r="C443" s="2" t="s">
        <v>1406</v>
      </c>
      <c r="D443" s="3" t="s">
        <v>74</v>
      </c>
      <c r="E443" s="4" t="s">
        <v>3575</v>
      </c>
      <c r="G443" s="25" t="str">
        <f>_xll.RegexString(A443,"汉字",0)</f>
        <v>丙泊酚注射剂</v>
      </c>
      <c r="H443" s="25" t="str">
        <f>_xll.RegexString(D443,"汉字",0)</f>
        <v>丙泊酚注射液力蒙欣</v>
      </c>
      <c r="I443" s="25" t="str">
        <f t="shared" si="12"/>
        <v>丙泊酚注射剂</v>
      </c>
      <c r="J443" s="25" t="str">
        <f t="shared" si="13"/>
        <v>丙泊酚注射液力蒙欣</v>
      </c>
      <c r="K443" t="str">
        <f>_xll.RegexExists(J443,"["&amp;I443&amp;"]{"&amp;LEN(I443)-1&amp;",}",1)</f>
        <v>Y</v>
      </c>
      <c r="L443" s="23">
        <f>_xll.GetMatchingDegree(A443,D443)</f>
        <v>0.45454545454545453</v>
      </c>
    </row>
    <row r="444" spans="1:12" x14ac:dyDescent="0.15">
      <c r="A444" s="5" t="s">
        <v>1407</v>
      </c>
      <c r="B444" s="2" t="s">
        <v>1408</v>
      </c>
      <c r="C444" s="2" t="s">
        <v>1409</v>
      </c>
      <c r="D444" s="3" t="s">
        <v>1410</v>
      </c>
      <c r="E444" s="4" t="s">
        <v>1546</v>
      </c>
      <c r="G444" s="25" t="str">
        <f>_xll.RegexString(A444,"汉字",0)</f>
        <v>氯波必利片</v>
      </c>
      <c r="H444" s="25" t="str">
        <f>_xll.RegexString(D444,"汉字",0)</f>
        <v>苹果酸氯波必利片维恒</v>
      </c>
      <c r="I444" s="25" t="str">
        <f t="shared" si="12"/>
        <v>氯波必利片</v>
      </c>
      <c r="J444" s="25" t="str">
        <f t="shared" si="13"/>
        <v>苹果酸氯波必利片维恒</v>
      </c>
      <c r="K444" t="str">
        <f>_xll.RegexExists(J444,"["&amp;I444&amp;"]{"&amp;LEN(I444)-1&amp;",}",1)</f>
        <v>Y</v>
      </c>
      <c r="L444" s="23">
        <f>_xll.GetMatchingDegree(A444,D444)</f>
        <v>0.41666666666666669</v>
      </c>
    </row>
    <row r="445" spans="1:12" x14ac:dyDescent="0.15">
      <c r="A445" s="5" t="s">
        <v>1411</v>
      </c>
      <c r="B445" s="2" t="s">
        <v>1412</v>
      </c>
      <c r="C445" s="2" t="s">
        <v>1413</v>
      </c>
      <c r="D445" s="3" t="s">
        <v>143</v>
      </c>
      <c r="E445" s="4" t="s">
        <v>142</v>
      </c>
      <c r="G445" s="25" t="str">
        <f>_xll.RegexString(A445,"汉字",0)</f>
        <v xml:space="preserve">吲哚美辛巴布膏剂 </v>
      </c>
      <c r="H445" s="25" t="str">
        <f>_xll.RegexString(D445,"汉字",0)</f>
        <v>重组牛碱性成纤维细胞生长因子凝胶贝复新</v>
      </c>
      <c r="I445" s="25" t="str">
        <f t="shared" si="12"/>
        <v xml:space="preserve">吲哚美辛巴布膏剂 </v>
      </c>
      <c r="J445" s="25" t="str">
        <f t="shared" si="13"/>
        <v>重组牛碱性成纤维细胞生长因子凝胶贝复新</v>
      </c>
      <c r="K445" t="str">
        <f>_xll.RegexExists(J445,"["&amp;I445&amp;"]{"&amp;LEN(I445)-1&amp;",}",1)</f>
        <v>N</v>
      </c>
      <c r="L445" s="23">
        <f>_xll.GetMatchingDegree(A445,D445)</f>
        <v>0</v>
      </c>
    </row>
    <row r="446" spans="1:12" x14ac:dyDescent="0.15">
      <c r="A446" s="5" t="s">
        <v>1414</v>
      </c>
      <c r="B446" s="2" t="s">
        <v>1415</v>
      </c>
      <c r="C446" s="2" t="s">
        <v>1416</v>
      </c>
      <c r="D446" s="3" t="s">
        <v>1417</v>
      </c>
      <c r="E446" s="4" t="s">
        <v>1416</v>
      </c>
      <c r="G446" s="25" t="str">
        <f>_xll.RegexString(A446,"汉字",0)</f>
        <v>泮托拉唑肠溶胶囊</v>
      </c>
      <c r="H446" s="25" t="str">
        <f>_xll.RegexString(D446,"汉字",0)</f>
        <v>泮托拉唑钠肠溶胶囊</v>
      </c>
      <c r="I446" s="25" t="str">
        <f t="shared" si="12"/>
        <v>泮托拉唑肠溶胶囊</v>
      </c>
      <c r="J446" s="25" t="str">
        <f t="shared" si="13"/>
        <v>泮托拉唑钠肠溶胶囊</v>
      </c>
      <c r="K446" t="str">
        <f>_xll.RegexExists(J446,"["&amp;I446&amp;"]{"&amp;LEN(I446)-1&amp;",}",1)</f>
        <v>N</v>
      </c>
      <c r="L446" s="23">
        <f>_xll.GetMatchingDegree(A446,D446)</f>
        <v>0.88888888888888884</v>
      </c>
    </row>
    <row r="447" spans="1:12" x14ac:dyDescent="0.15">
      <c r="A447" s="5" t="s">
        <v>1418</v>
      </c>
      <c r="B447" s="2" t="s">
        <v>1419</v>
      </c>
      <c r="C447" s="2" t="s">
        <v>1420</v>
      </c>
      <c r="D447" s="3" t="s">
        <v>1421</v>
      </c>
      <c r="E447" s="4" t="s">
        <v>2021</v>
      </c>
      <c r="G447" s="25" t="str">
        <f>_xll.RegexString(A447,"汉字",0)</f>
        <v>茴拉西坦分散片</v>
      </c>
      <c r="H447" s="25" t="str">
        <f>_xll.RegexString(D447,"汉字",0)</f>
        <v>心可舒片</v>
      </c>
      <c r="I447" s="25" t="str">
        <f t="shared" si="12"/>
        <v>心可舒片</v>
      </c>
      <c r="J447" s="25" t="str">
        <f t="shared" si="13"/>
        <v>茴拉西坦分散片</v>
      </c>
      <c r="K447" t="str">
        <f>_xll.RegexExists(J447,"["&amp;I447&amp;"]{"&amp;LEN(I447)-1&amp;",}",1)</f>
        <v>N</v>
      </c>
      <c r="L447" s="23">
        <f>_xll.GetMatchingDegree(A447,D447)</f>
        <v>0.14285714285714285</v>
      </c>
    </row>
    <row r="448" spans="1:12" x14ac:dyDescent="0.15">
      <c r="A448" s="5" t="s">
        <v>1422</v>
      </c>
      <c r="B448" s="2" t="s">
        <v>1423</v>
      </c>
      <c r="C448" s="2" t="s">
        <v>1424</v>
      </c>
      <c r="D448" s="3" t="s">
        <v>1422</v>
      </c>
      <c r="E448" s="4" t="s">
        <v>1424</v>
      </c>
      <c r="G448" s="25" t="str">
        <f>_xll.RegexString(A448,"汉字",0)</f>
        <v>益脑胶囊</v>
      </c>
      <c r="H448" s="25" t="str">
        <f>_xll.RegexString(D448,"汉字",0)</f>
        <v>益脑胶囊</v>
      </c>
      <c r="I448" s="25" t="str">
        <f t="shared" si="12"/>
        <v>益脑胶囊</v>
      </c>
      <c r="J448" s="25" t="str">
        <f t="shared" si="13"/>
        <v>益脑胶囊</v>
      </c>
      <c r="K448" t="str">
        <f>_xll.RegexExists(J448,"["&amp;I448&amp;"]{"&amp;LEN(I448)-1&amp;",}",1)</f>
        <v>Y</v>
      </c>
      <c r="L448" s="23">
        <f>_xll.GetMatchingDegree(A448,D448)</f>
        <v>1</v>
      </c>
    </row>
    <row r="449" spans="1:12" x14ac:dyDescent="0.15">
      <c r="A449" s="5" t="s">
        <v>1425</v>
      </c>
      <c r="B449" s="2" t="s">
        <v>1426</v>
      </c>
      <c r="C449" s="2" t="s">
        <v>1427</v>
      </c>
      <c r="D449" s="3" t="s">
        <v>1425</v>
      </c>
      <c r="E449" s="4" t="s">
        <v>1427</v>
      </c>
      <c r="G449" s="25" t="str">
        <f>_xll.RegexString(A449,"汉字",0)</f>
        <v>小儿氨酚黄那敏颗粒</v>
      </c>
      <c r="H449" s="25" t="str">
        <f>_xll.RegexString(D449,"汉字",0)</f>
        <v>小儿氨酚黄那敏颗粒</v>
      </c>
      <c r="I449" s="25" t="str">
        <f t="shared" si="12"/>
        <v>小儿氨酚黄那敏颗粒</v>
      </c>
      <c r="J449" s="25" t="str">
        <f t="shared" si="13"/>
        <v>小儿氨酚黄那敏颗粒</v>
      </c>
      <c r="K449" t="str">
        <f>_xll.RegexExists(J449,"["&amp;I449&amp;"]{"&amp;LEN(I449)-1&amp;",}",1)</f>
        <v>Y</v>
      </c>
      <c r="L449" s="23">
        <f>_xll.GetMatchingDegree(A449,D449)</f>
        <v>1</v>
      </c>
    </row>
    <row r="450" spans="1:12" x14ac:dyDescent="0.15">
      <c r="A450" s="5" t="s">
        <v>1428</v>
      </c>
      <c r="B450" s="2" t="s">
        <v>1429</v>
      </c>
      <c r="C450" s="2" t="s">
        <v>654</v>
      </c>
      <c r="D450" s="3" t="s">
        <v>1430</v>
      </c>
      <c r="E450" s="4" t="s">
        <v>654</v>
      </c>
      <c r="G450" s="25" t="str">
        <f>_xll.RegexString(A450,"汉字",0)</f>
        <v>重组人粒细胞刺激因子注射剂</v>
      </c>
      <c r="H450" s="25" t="str">
        <f>_xll.RegexString(D450,"汉字",0)</f>
        <v>重组人粒细胞刺激因子注射液立生素精</v>
      </c>
      <c r="I450" s="25" t="str">
        <f t="shared" si="12"/>
        <v>重组人粒细胞刺激因子注射剂</v>
      </c>
      <c r="J450" s="25" t="str">
        <f t="shared" si="13"/>
        <v>重组人粒细胞刺激因子注射液立生素精</v>
      </c>
      <c r="K450" t="str">
        <f>_xll.RegexExists(J450,"["&amp;I450&amp;"]{"&amp;LEN(I450)-1&amp;",}",1)</f>
        <v>Y</v>
      </c>
      <c r="L450" s="23">
        <f>_xll.GetMatchingDegree(A450,D450)</f>
        <v>0.5714285714285714</v>
      </c>
    </row>
    <row r="451" spans="1:12" x14ac:dyDescent="0.15">
      <c r="A451" s="5" t="s">
        <v>1431</v>
      </c>
      <c r="B451" s="2" t="s">
        <v>1432</v>
      </c>
      <c r="C451" s="2" t="s">
        <v>1320</v>
      </c>
      <c r="D451" s="3" t="s">
        <v>1433</v>
      </c>
      <c r="E451" s="4" t="s">
        <v>2768</v>
      </c>
      <c r="G451" s="25" t="str">
        <f>_xll.RegexString(A451,"汉字",0)</f>
        <v xml:space="preserve">重组人促红素细胞注射液 </v>
      </c>
      <c r="H451" s="25" t="str">
        <f>_xll.RegexString(D451,"汉字",0)</f>
        <v>重组人促红素注射液细胞预充式注射器雪达升</v>
      </c>
      <c r="I451" s="25" t="str">
        <f t="shared" ref="I451:I514" si="14">IF(LEN(G451)-LEN(H451) &gt; 0,H451,G451)</f>
        <v xml:space="preserve">重组人促红素细胞注射液 </v>
      </c>
      <c r="J451" s="25" t="str">
        <f t="shared" ref="J451:J514" si="15">IF(LEN(G451)-LEN(H451) &gt; 0,G451,H451)</f>
        <v>重组人促红素注射液细胞预充式注射器雪达升</v>
      </c>
      <c r="K451" t="str">
        <f>_xll.RegexExists(J451,"["&amp;I451&amp;"]{"&amp;LEN(I451)-1&amp;",}",1)</f>
        <v>Y</v>
      </c>
      <c r="L451" s="23">
        <f>_xll.GetMatchingDegree(A451,D451)</f>
        <v>0.75862068965517238</v>
      </c>
    </row>
    <row r="452" spans="1:12" x14ac:dyDescent="0.15">
      <c r="A452" s="5" t="s">
        <v>1434</v>
      </c>
      <c r="B452" s="2" t="s">
        <v>1435</v>
      </c>
      <c r="C452" s="2" t="s">
        <v>1436</v>
      </c>
      <c r="D452" s="3" t="s">
        <v>1437</v>
      </c>
      <c r="E452" s="4" t="s">
        <v>2282</v>
      </c>
      <c r="G452" s="25" t="str">
        <f>_xll.RegexString(A452,"汉字",0)</f>
        <v>头孢克肟颗粒</v>
      </c>
      <c r="H452" s="25" t="str">
        <f>_xll.RegexString(D452,"汉字",0)</f>
        <v>盐酸特比萘芬片丁克</v>
      </c>
      <c r="I452" s="25" t="str">
        <f t="shared" si="14"/>
        <v>头孢克肟颗粒</v>
      </c>
      <c r="J452" s="25" t="str">
        <f t="shared" si="15"/>
        <v>盐酸特比萘芬片丁克</v>
      </c>
      <c r="K452" t="str">
        <f>_xll.RegexExists(J452,"["&amp;I452&amp;"]{"&amp;LEN(I452)-1&amp;",}",1)</f>
        <v>N</v>
      </c>
      <c r="L452" s="23">
        <f>_xll.GetMatchingDegree(A452,D452)</f>
        <v>9.0909090909090912E-2</v>
      </c>
    </row>
    <row r="453" spans="1:12" x14ac:dyDescent="0.15">
      <c r="A453" s="5" t="s">
        <v>1438</v>
      </c>
      <c r="B453" s="2" t="s">
        <v>1439</v>
      </c>
      <c r="C453" s="2" t="s">
        <v>1440</v>
      </c>
      <c r="D453" s="3" t="s">
        <v>1441</v>
      </c>
      <c r="E453" s="4" t="s">
        <v>3718</v>
      </c>
      <c r="G453" s="25" t="str">
        <f>_xll.RegexString(A453,"汉字",0)</f>
        <v>消炎利胆片</v>
      </c>
      <c r="H453" s="25" t="str">
        <f>_xll.RegexString(D453,"汉字",0)</f>
        <v>消炎利胆片精</v>
      </c>
      <c r="I453" s="25" t="str">
        <f t="shared" si="14"/>
        <v>消炎利胆片</v>
      </c>
      <c r="J453" s="25" t="str">
        <f t="shared" si="15"/>
        <v>消炎利胆片精</v>
      </c>
      <c r="K453" t="str">
        <f>_xll.RegexExists(J453,"["&amp;I453&amp;"]{"&amp;LEN(I453)-1&amp;",}",1)</f>
        <v>Y</v>
      </c>
      <c r="L453" s="23">
        <f>_xll.GetMatchingDegree(A453,D453)</f>
        <v>0.625</v>
      </c>
    </row>
    <row r="454" spans="1:12" x14ac:dyDescent="0.15">
      <c r="A454" s="5" t="s">
        <v>1442</v>
      </c>
      <c r="B454" s="2" t="s">
        <v>1443</v>
      </c>
      <c r="C454" s="2" t="s">
        <v>1444</v>
      </c>
      <c r="D454" s="3" t="s">
        <v>1445</v>
      </c>
      <c r="E454" s="4" t="s">
        <v>3717</v>
      </c>
      <c r="G454" s="25" t="str">
        <f>_xll.RegexString(A454,"汉字",0)</f>
        <v>凝血酶粉</v>
      </c>
      <c r="H454" s="25" t="str">
        <f>_xll.RegexString(D454,"汉字",0)</f>
        <v>凝血酶冻干粉</v>
      </c>
      <c r="I454" s="25" t="str">
        <f t="shared" si="14"/>
        <v>凝血酶粉</v>
      </c>
      <c r="J454" s="25" t="str">
        <f t="shared" si="15"/>
        <v>凝血酶冻干粉</v>
      </c>
      <c r="K454" t="str">
        <f>_xll.RegexExists(J454,"["&amp;I454&amp;"]{"&amp;LEN(I454)-1&amp;",}",1)</f>
        <v>Y</v>
      </c>
      <c r="L454" s="23">
        <f>_xll.GetMatchingDegree(A454,D454)</f>
        <v>0.66666666666666663</v>
      </c>
    </row>
    <row r="455" spans="1:12" x14ac:dyDescent="0.15">
      <c r="A455" s="5" t="s">
        <v>1446</v>
      </c>
      <c r="B455" s="2" t="s">
        <v>1447</v>
      </c>
      <c r="C455" s="2" t="s">
        <v>1448</v>
      </c>
      <c r="D455" s="3" t="s">
        <v>1446</v>
      </c>
      <c r="E455" s="4" t="s">
        <v>1448</v>
      </c>
      <c r="G455" s="25" t="str">
        <f>_xll.RegexString(A455,"汉字",0)</f>
        <v>乌金活血止痛胶囊</v>
      </c>
      <c r="H455" s="25" t="str">
        <f>_xll.RegexString(D455,"汉字",0)</f>
        <v>乌金活血止痛胶囊</v>
      </c>
      <c r="I455" s="25" t="str">
        <f t="shared" si="14"/>
        <v>乌金活血止痛胶囊</v>
      </c>
      <c r="J455" s="25" t="str">
        <f t="shared" si="15"/>
        <v>乌金活血止痛胶囊</v>
      </c>
      <c r="K455" t="str">
        <f>_xll.RegexExists(J455,"["&amp;I455&amp;"]{"&amp;LEN(I455)-1&amp;",}",1)</f>
        <v>Y</v>
      </c>
      <c r="L455" s="23">
        <f>_xll.GetMatchingDegree(A455,D455)</f>
        <v>1</v>
      </c>
    </row>
    <row r="456" spans="1:12" x14ac:dyDescent="0.15">
      <c r="A456" s="5" t="s">
        <v>1449</v>
      </c>
      <c r="B456" s="2" t="s">
        <v>1450</v>
      </c>
      <c r="C456" s="2" t="s">
        <v>1451</v>
      </c>
      <c r="D456" s="3" t="s">
        <v>1449</v>
      </c>
      <c r="E456" s="4" t="s">
        <v>3719</v>
      </c>
      <c r="G456" s="25" t="str">
        <f>_xll.RegexString(A456,"汉字",0)</f>
        <v>清热暗疮丸</v>
      </c>
      <c r="H456" s="25" t="str">
        <f>_xll.RegexString(D456,"汉字",0)</f>
        <v>清热暗疮丸</v>
      </c>
      <c r="I456" s="25" t="str">
        <f t="shared" si="14"/>
        <v>清热暗疮丸</v>
      </c>
      <c r="J456" s="25" t="str">
        <f t="shared" si="15"/>
        <v>清热暗疮丸</v>
      </c>
      <c r="K456" t="str">
        <f>_xll.RegexExists(J456,"["&amp;I456&amp;"]{"&amp;LEN(I456)-1&amp;",}",1)</f>
        <v>Y</v>
      </c>
      <c r="L456" s="23">
        <f>_xll.GetMatchingDegree(A456,D456)</f>
        <v>1</v>
      </c>
    </row>
    <row r="457" spans="1:12" x14ac:dyDescent="0.15">
      <c r="A457" s="5" t="s">
        <v>1452</v>
      </c>
      <c r="B457" s="2" t="s">
        <v>1453</v>
      </c>
      <c r="C457" s="2" t="s">
        <v>1454</v>
      </c>
      <c r="D457" s="3" t="s">
        <v>1455</v>
      </c>
      <c r="E457" s="4" t="s">
        <v>3720</v>
      </c>
      <c r="G457" s="25" t="str">
        <f>_xll.RegexString(A457,"汉字",0)</f>
        <v>注射用血栓通针</v>
      </c>
      <c r="H457" s="25" t="str">
        <f>_xll.RegexString(D457,"汉字",0)</f>
        <v>注射用血栓通冻干</v>
      </c>
      <c r="I457" s="25" t="str">
        <f t="shared" si="14"/>
        <v>注射用血栓通针</v>
      </c>
      <c r="J457" s="25" t="str">
        <f t="shared" si="15"/>
        <v>注射用血栓通冻干</v>
      </c>
      <c r="K457" t="str">
        <f>_xll.RegexExists(J457,"["&amp;I457&amp;"]{"&amp;LEN(I457)-1&amp;",}",1)</f>
        <v>Y</v>
      </c>
      <c r="L457" s="23">
        <f>_xll.GetMatchingDegree(A457,D457)</f>
        <v>0.6</v>
      </c>
    </row>
    <row r="458" spans="1:12" x14ac:dyDescent="0.15">
      <c r="A458" s="5" t="s">
        <v>1456</v>
      </c>
      <c r="B458" s="2" t="s">
        <v>1457</v>
      </c>
      <c r="C458" s="2" t="s">
        <v>1458</v>
      </c>
      <c r="D458" s="3" t="s">
        <v>1456</v>
      </c>
      <c r="E458" s="4" t="s">
        <v>3721</v>
      </c>
      <c r="G458" s="25" t="str">
        <f>_xll.RegexString(A458,"汉字",0)</f>
        <v>注射用法莫替丁</v>
      </c>
      <c r="H458" s="25" t="str">
        <f>_xll.RegexString(D458,"汉字",0)</f>
        <v>注射用法莫替丁</v>
      </c>
      <c r="I458" s="25" t="str">
        <f t="shared" si="14"/>
        <v>注射用法莫替丁</v>
      </c>
      <c r="J458" s="25" t="str">
        <f t="shared" si="15"/>
        <v>注射用法莫替丁</v>
      </c>
      <c r="K458" t="str">
        <f>_xll.RegexExists(J458,"["&amp;I458&amp;"]{"&amp;LEN(I458)-1&amp;",}",1)</f>
        <v>Y</v>
      </c>
      <c r="L458" s="23">
        <f>_xll.GetMatchingDegree(A458,D458)</f>
        <v>1</v>
      </c>
    </row>
    <row r="459" spans="1:12" x14ac:dyDescent="0.15">
      <c r="A459" s="5" t="s">
        <v>1459</v>
      </c>
      <c r="B459" s="2" t="s">
        <v>1460</v>
      </c>
      <c r="C459" s="2" t="s">
        <v>1461</v>
      </c>
      <c r="D459" s="3" t="s">
        <v>1462</v>
      </c>
      <c r="E459" s="4" t="s">
        <v>1461</v>
      </c>
      <c r="G459" s="25" t="str">
        <f>_xll.RegexString(A459,"汉字",0)</f>
        <v>奥扎格雷钠注射液</v>
      </c>
      <c r="H459" s="25" t="str">
        <f>_xll.RegexString(D459,"汉字",0)</f>
        <v>奥扎格雷钠氯化钠注射液泰亚普昔塑瓶</v>
      </c>
      <c r="I459" s="25" t="str">
        <f t="shared" si="14"/>
        <v>奥扎格雷钠注射液</v>
      </c>
      <c r="J459" s="25" t="str">
        <f t="shared" si="15"/>
        <v>奥扎格雷钠氯化钠注射液泰亚普昔塑瓶</v>
      </c>
      <c r="K459" t="str">
        <f>_xll.RegexExists(J459,"["&amp;I459&amp;"]{"&amp;LEN(I459)-1&amp;",}",1)</f>
        <v>N</v>
      </c>
      <c r="L459" s="23">
        <f>_xll.GetMatchingDegree(A459,D459)</f>
        <v>0.42857142857142855</v>
      </c>
    </row>
    <row r="460" spans="1:12" x14ac:dyDescent="0.15">
      <c r="A460" s="5" t="s">
        <v>1463</v>
      </c>
      <c r="B460" s="2" t="s">
        <v>1464</v>
      </c>
      <c r="C460" s="2" t="s">
        <v>1465</v>
      </c>
      <c r="D460" s="3" t="s">
        <v>1466</v>
      </c>
      <c r="E460" s="4" t="s">
        <v>958</v>
      </c>
      <c r="G460" s="25" t="str">
        <f>_xll.RegexString(A460,"汉字",0)</f>
        <v>腺苷钴胺注射剂</v>
      </c>
      <c r="H460" s="25" t="str">
        <f>_xll.RegexString(D460,"汉字",0)</f>
        <v>注射用腺苷钴胺</v>
      </c>
      <c r="I460" s="25" t="str">
        <f t="shared" si="14"/>
        <v>腺苷钴胺注射剂</v>
      </c>
      <c r="J460" s="25" t="str">
        <f t="shared" si="15"/>
        <v>注射用腺苷钴胺</v>
      </c>
      <c r="K460" t="str">
        <f>_xll.RegexExists(J460,"["&amp;I460&amp;"]{"&amp;LEN(I460)-1&amp;",}",1)</f>
        <v>N</v>
      </c>
      <c r="L460" s="23">
        <f>_xll.GetMatchingDegree(A460,D460)</f>
        <v>0.8571428571428571</v>
      </c>
    </row>
    <row r="461" spans="1:12" x14ac:dyDescent="0.15">
      <c r="A461" s="5" t="s">
        <v>1467</v>
      </c>
      <c r="B461" s="2" t="s">
        <v>1468</v>
      </c>
      <c r="C461" s="2" t="s">
        <v>97</v>
      </c>
      <c r="D461" s="3" t="s">
        <v>1469</v>
      </c>
      <c r="E461" s="4" t="s">
        <v>3579</v>
      </c>
      <c r="G461" s="25" t="str">
        <f>_xll.RegexString(A461,"汉字",0)</f>
        <v>白眉蛇毒血凝酶粉针</v>
      </c>
      <c r="H461" s="25" t="str">
        <f>_xll.RegexString(D461,"汉字",0)</f>
        <v>注射用白眉蛇毒血凝酶邦亭</v>
      </c>
      <c r="I461" s="25" t="str">
        <f t="shared" si="14"/>
        <v>白眉蛇毒血凝酶粉针</v>
      </c>
      <c r="J461" s="25" t="str">
        <f t="shared" si="15"/>
        <v>注射用白眉蛇毒血凝酶邦亭</v>
      </c>
      <c r="K461" t="str">
        <f>_xll.RegexExists(J461,"["&amp;I461&amp;"]{"&amp;LEN(I461)-1&amp;",}",1)</f>
        <v>N</v>
      </c>
      <c r="L461" s="23">
        <f>_xll.GetMatchingDegree(A461,D461)</f>
        <v>0.5</v>
      </c>
    </row>
    <row r="462" spans="1:12" x14ac:dyDescent="0.15">
      <c r="A462" s="5" t="s">
        <v>1470</v>
      </c>
      <c r="B462" s="2" t="s">
        <v>242</v>
      </c>
      <c r="C462" s="2" t="s">
        <v>1471</v>
      </c>
      <c r="D462" s="3" t="s">
        <v>1470</v>
      </c>
      <c r="E462" s="4" t="s">
        <v>1471</v>
      </c>
      <c r="G462" s="25" t="str">
        <f>_xll.RegexString(A462,"汉字",0)</f>
        <v>骨龙胶囊</v>
      </c>
      <c r="H462" s="25" t="str">
        <f>_xll.RegexString(D462,"汉字",0)</f>
        <v>骨龙胶囊</v>
      </c>
      <c r="I462" s="25" t="str">
        <f t="shared" si="14"/>
        <v>骨龙胶囊</v>
      </c>
      <c r="J462" s="25" t="str">
        <f t="shared" si="15"/>
        <v>骨龙胶囊</v>
      </c>
      <c r="K462" t="str">
        <f>_xll.RegexExists(J462,"["&amp;I462&amp;"]{"&amp;LEN(I462)-1&amp;",}",1)</f>
        <v>Y</v>
      </c>
      <c r="L462" s="23">
        <f>_xll.GetMatchingDegree(A462,D462)</f>
        <v>1</v>
      </c>
    </row>
    <row r="463" spans="1:12" x14ac:dyDescent="0.15">
      <c r="A463" s="5" t="s">
        <v>1472</v>
      </c>
      <c r="B463" s="2" t="s">
        <v>1473</v>
      </c>
      <c r="C463" s="2" t="s">
        <v>1064</v>
      </c>
      <c r="D463" s="3" t="s">
        <v>1033</v>
      </c>
      <c r="E463" s="4" t="s">
        <v>431</v>
      </c>
      <c r="G463" s="25" t="str">
        <f>_xll.RegexString(A463,"汉字",0)</f>
        <v>碳酸氢钠注射剂</v>
      </c>
      <c r="H463" s="25" t="str">
        <f>_xll.RegexString(D463,"汉字",0)</f>
        <v>吡拉西坦片</v>
      </c>
      <c r="I463" s="25" t="str">
        <f t="shared" si="14"/>
        <v>吡拉西坦片</v>
      </c>
      <c r="J463" s="25" t="str">
        <f t="shared" si="15"/>
        <v>碳酸氢钠注射剂</v>
      </c>
      <c r="K463" t="str">
        <f>_xll.RegexExists(J463,"["&amp;I463&amp;"]{"&amp;LEN(I463)-1&amp;",}",1)</f>
        <v>N</v>
      </c>
      <c r="L463" s="23">
        <f>_xll.GetMatchingDegree(A463,D463)</f>
        <v>0</v>
      </c>
    </row>
    <row r="464" spans="1:12" x14ac:dyDescent="0.15">
      <c r="A464" s="5" t="s">
        <v>1474</v>
      </c>
      <c r="B464" s="2" t="s">
        <v>1475</v>
      </c>
      <c r="C464" s="2" t="s">
        <v>1476</v>
      </c>
      <c r="D464" s="3" t="s">
        <v>1477</v>
      </c>
      <c r="E464" s="4" t="s">
        <v>3722</v>
      </c>
      <c r="G464" s="25" t="str">
        <f>_xll.RegexString(A464,"汉字",0)</f>
        <v>维生素针</v>
      </c>
      <c r="H464" s="25" t="str">
        <f>_xll.RegexString(D464,"汉字",0)</f>
        <v>注射用维生素</v>
      </c>
      <c r="I464" s="25" t="str">
        <f t="shared" si="14"/>
        <v>维生素针</v>
      </c>
      <c r="J464" s="25" t="str">
        <f t="shared" si="15"/>
        <v>注射用维生素</v>
      </c>
      <c r="K464" t="str">
        <f>_xll.RegexExists(J464,"["&amp;I464&amp;"]{"&amp;LEN(I464)-1&amp;",}",1)</f>
        <v>Y</v>
      </c>
      <c r="L464" s="23">
        <f>_xll.GetMatchingDegree(A464,D464)</f>
        <v>0.5714285714285714</v>
      </c>
    </row>
    <row r="465" spans="1:12" x14ac:dyDescent="0.15">
      <c r="A465" s="5" t="s">
        <v>1478</v>
      </c>
      <c r="B465" s="2" t="s">
        <v>1479</v>
      </c>
      <c r="C465" s="2" t="s">
        <v>1244</v>
      </c>
      <c r="D465" s="3" t="s">
        <v>1480</v>
      </c>
      <c r="E465" s="4" t="s">
        <v>3723</v>
      </c>
      <c r="G465" s="25" t="str">
        <f>_xll.RegexString(A465,"汉字",0)</f>
        <v>精氨酸注射液</v>
      </c>
      <c r="H465" s="25" t="str">
        <f>_xll.RegexString(D465,"汉字",0)</f>
        <v>盐酸精氨酸注射液</v>
      </c>
      <c r="I465" s="25" t="str">
        <f t="shared" si="14"/>
        <v>精氨酸注射液</v>
      </c>
      <c r="J465" s="25" t="str">
        <f t="shared" si="15"/>
        <v>盐酸精氨酸注射液</v>
      </c>
      <c r="K465" t="str">
        <f>_xll.RegexExists(J465,"["&amp;I465&amp;"]{"&amp;LEN(I465)-1&amp;",}",1)</f>
        <v>Y</v>
      </c>
      <c r="L465" s="23">
        <f>_xll.GetMatchingDegree(A465,D465)</f>
        <v>0.75</v>
      </c>
    </row>
    <row r="466" spans="1:12" x14ac:dyDescent="0.15">
      <c r="A466" s="5" t="s">
        <v>1481</v>
      </c>
      <c r="B466" s="2" t="s">
        <v>1457</v>
      </c>
      <c r="C466" s="2" t="s">
        <v>1482</v>
      </c>
      <c r="D466" s="3" t="e">
        <v>#N/A</v>
      </c>
      <c r="E466" s="4" t="e">
        <v>#N/A</v>
      </c>
      <c r="G466" s="25" t="str">
        <f>_xll.RegexString(A466,"汉字",0)</f>
        <v>亚甲兰注射剂</v>
      </c>
      <c r="H466" s="25" t="e">
        <f>_xll.RegexString(D466,"汉字",0)</f>
        <v>#VALUE!</v>
      </c>
      <c r="I466" s="25" t="e">
        <f t="shared" si="14"/>
        <v>#VALUE!</v>
      </c>
      <c r="J466" s="25" t="e">
        <f t="shared" si="15"/>
        <v>#VALUE!</v>
      </c>
      <c r="K466" t="e">
        <f>_xll.RegexExists(J466,"["&amp;I466&amp;"]{"&amp;LEN(I466)-1&amp;",}",1)</f>
        <v>#VALUE!</v>
      </c>
      <c r="L466" s="23" t="e">
        <f>_xll.GetMatchingDegree(A466,D466)</f>
        <v>#VALUE!</v>
      </c>
    </row>
    <row r="467" spans="1:12" x14ac:dyDescent="0.15">
      <c r="A467" s="5" t="s">
        <v>1483</v>
      </c>
      <c r="B467" s="2" t="s">
        <v>1484</v>
      </c>
      <c r="C467" s="2" t="s">
        <v>1485</v>
      </c>
      <c r="D467" s="3" t="s">
        <v>1486</v>
      </c>
      <c r="E467" s="4" t="s">
        <v>3724</v>
      </c>
      <c r="G467" s="25" t="str">
        <f>_xll.RegexString(A467,"汉字",0)</f>
        <v>碘解磷定注射剂</v>
      </c>
      <c r="H467" s="25" t="str">
        <f>_xll.RegexString(D467,"汉字",0)</f>
        <v>尼可刹米注射液</v>
      </c>
      <c r="I467" s="25" t="str">
        <f t="shared" si="14"/>
        <v>碘解磷定注射剂</v>
      </c>
      <c r="J467" s="25" t="str">
        <f t="shared" si="15"/>
        <v>尼可刹米注射液</v>
      </c>
      <c r="K467" t="str">
        <f>_xll.RegexExists(J467,"["&amp;I467&amp;"]{"&amp;LEN(I467)-1&amp;",}",1)</f>
        <v>N</v>
      </c>
      <c r="L467" s="23">
        <f>_xll.GetMatchingDegree(A467,D467)</f>
        <v>0.2857142857142857</v>
      </c>
    </row>
    <row r="468" spans="1:12" x14ac:dyDescent="0.15">
      <c r="A468" s="5" t="s">
        <v>1487</v>
      </c>
      <c r="B468" s="2" t="s">
        <v>1488</v>
      </c>
      <c r="C468" s="2" t="s">
        <v>1160</v>
      </c>
      <c r="D468" s="3" t="s">
        <v>1489</v>
      </c>
      <c r="E468" s="4" t="s">
        <v>3602</v>
      </c>
      <c r="G468" s="25" t="str">
        <f>_xll.RegexString(A468,"汉字",0)</f>
        <v>异丙肾上腺素注射液</v>
      </c>
      <c r="H468" s="25" t="str">
        <f>_xll.RegexString(D468,"汉字",0)</f>
        <v>盐酸异丙肾上腺素注射液</v>
      </c>
      <c r="I468" s="25" t="str">
        <f t="shared" si="14"/>
        <v>异丙肾上腺素注射液</v>
      </c>
      <c r="J468" s="25" t="str">
        <f t="shared" si="15"/>
        <v>盐酸异丙肾上腺素注射液</v>
      </c>
      <c r="K468" t="str">
        <f>_xll.RegexExists(J468,"["&amp;I468&amp;"]{"&amp;LEN(I468)-1&amp;",}",1)</f>
        <v>Y</v>
      </c>
      <c r="L468" s="23">
        <f>_xll.GetMatchingDegree(A468,D468)</f>
        <v>0.81818181818181823</v>
      </c>
    </row>
    <row r="469" spans="1:12" x14ac:dyDescent="0.15">
      <c r="A469" s="5" t="s">
        <v>1490</v>
      </c>
      <c r="B469" s="2" t="s">
        <v>751</v>
      </c>
      <c r="C469" s="2" t="s">
        <v>752</v>
      </c>
      <c r="D469" s="3" t="s">
        <v>1491</v>
      </c>
      <c r="E469" s="4" t="s">
        <v>3657</v>
      </c>
      <c r="G469" s="25" t="str">
        <f>_xll.RegexString(A469,"汉字",0)</f>
        <v>门冬胰岛素注射液诺和锐笔芯</v>
      </c>
      <c r="H469" s="25" t="str">
        <f>_xll.RegexString(D469,"汉字",0)</f>
        <v>门冬胰岛素注射液诺和锐笔芯</v>
      </c>
      <c r="I469" s="25" t="str">
        <f t="shared" si="14"/>
        <v>门冬胰岛素注射液诺和锐笔芯</v>
      </c>
      <c r="J469" s="25" t="str">
        <f t="shared" si="15"/>
        <v>门冬胰岛素注射液诺和锐笔芯</v>
      </c>
      <c r="K469" t="str">
        <f>_xll.RegexExists(J469,"["&amp;I469&amp;"]{"&amp;LEN(I469)-1&amp;",}",1)</f>
        <v>Y</v>
      </c>
      <c r="L469" s="23">
        <f>_xll.GetMatchingDegree(A469,D469)</f>
        <v>0.78947368421052633</v>
      </c>
    </row>
    <row r="470" spans="1:12" x14ac:dyDescent="0.15">
      <c r="A470" s="5" t="s">
        <v>1492</v>
      </c>
      <c r="B470" s="2" t="s">
        <v>1493</v>
      </c>
      <c r="C470" s="2" t="s">
        <v>1032</v>
      </c>
      <c r="D470" s="3" t="e">
        <v>#N/A</v>
      </c>
      <c r="E470" s="4" t="e">
        <v>#N/A</v>
      </c>
      <c r="G470" s="25" t="str">
        <f>_xll.RegexString(A470,"汉字",0)</f>
        <v>山梗菜碱注射剂</v>
      </c>
      <c r="H470" s="25" t="e">
        <f>_xll.RegexString(D470,"汉字",0)</f>
        <v>#VALUE!</v>
      </c>
      <c r="I470" s="25" t="e">
        <f t="shared" si="14"/>
        <v>#VALUE!</v>
      </c>
      <c r="J470" s="25" t="e">
        <f t="shared" si="15"/>
        <v>#VALUE!</v>
      </c>
      <c r="K470" t="e">
        <f>_xll.RegexExists(J470,"["&amp;I470&amp;"]{"&amp;LEN(I470)-1&amp;",}",1)</f>
        <v>#VALUE!</v>
      </c>
      <c r="L470" s="23" t="e">
        <f>_xll.GetMatchingDegree(A470,D470)</f>
        <v>#VALUE!</v>
      </c>
    </row>
    <row r="471" spans="1:12" x14ac:dyDescent="0.15">
      <c r="A471" s="5" t="s">
        <v>1494</v>
      </c>
      <c r="B471" s="2" t="s">
        <v>1495</v>
      </c>
      <c r="C471" s="2" t="s">
        <v>1496</v>
      </c>
      <c r="D471" s="3" t="s">
        <v>1497</v>
      </c>
      <c r="E471" s="4" t="s">
        <v>1496</v>
      </c>
      <c r="G471" s="25" t="str">
        <f>_xll.RegexString(A471,"汉字",0)</f>
        <v>注射用硝酸异山梨酯</v>
      </c>
      <c r="H471" s="25" t="str">
        <f>_xll.RegexString(D471,"汉字",0)</f>
        <v>注射用硝酸异山梨酯瑞立喜</v>
      </c>
      <c r="I471" s="25" t="str">
        <f t="shared" si="14"/>
        <v>注射用硝酸异山梨酯</v>
      </c>
      <c r="J471" s="25" t="str">
        <f t="shared" si="15"/>
        <v>注射用硝酸异山梨酯瑞立喜</v>
      </c>
      <c r="K471" t="str">
        <f>_xll.RegexExists(J471,"["&amp;I471&amp;"]{"&amp;LEN(I471)-1&amp;",}",1)</f>
        <v>Y</v>
      </c>
      <c r="L471" s="23">
        <f>_xll.GetMatchingDegree(A471,D471)</f>
        <v>0.6428571428571429</v>
      </c>
    </row>
    <row r="472" spans="1:12" x14ac:dyDescent="0.15">
      <c r="A472" s="5" t="s">
        <v>1498</v>
      </c>
      <c r="B472" s="2" t="s">
        <v>1499</v>
      </c>
      <c r="C472" s="2" t="s">
        <v>1500</v>
      </c>
      <c r="D472" s="3" t="s">
        <v>1501</v>
      </c>
      <c r="E472" s="4" t="s">
        <v>3654</v>
      </c>
      <c r="G472" s="25" t="str">
        <f>_xll.RegexString(A472,"汉字",0)</f>
        <v>托拉塞米注射剂</v>
      </c>
      <c r="H472" s="25" t="str">
        <f>_xll.RegexString(D472,"汉字",0)</f>
        <v>注射用托拉塞米泽通</v>
      </c>
      <c r="I472" s="25" t="str">
        <f t="shared" si="14"/>
        <v>托拉塞米注射剂</v>
      </c>
      <c r="J472" s="25" t="str">
        <f t="shared" si="15"/>
        <v>注射用托拉塞米泽通</v>
      </c>
      <c r="K472" t="str">
        <f>_xll.RegexExists(J472,"["&amp;I472&amp;"]{"&amp;LEN(I472)-1&amp;",}",1)</f>
        <v>N</v>
      </c>
      <c r="L472" s="23">
        <f>_xll.GetMatchingDegree(A472,D472)</f>
        <v>0.54545454545454541</v>
      </c>
    </row>
    <row r="473" spans="1:12" x14ac:dyDescent="0.15">
      <c r="A473" s="5" t="s">
        <v>1502</v>
      </c>
      <c r="B473" s="2" t="s">
        <v>1503</v>
      </c>
      <c r="C473" s="2" t="s">
        <v>1504</v>
      </c>
      <c r="D473" s="3" t="s">
        <v>1502</v>
      </c>
      <c r="E473" s="4" t="s">
        <v>1504</v>
      </c>
      <c r="G473" s="25" t="str">
        <f>_xll.RegexString(A473,"汉字",0)</f>
        <v>维酸乳膏</v>
      </c>
      <c r="H473" s="25" t="str">
        <f>_xll.RegexString(D473,"汉字",0)</f>
        <v>维酸乳膏</v>
      </c>
      <c r="I473" s="25" t="str">
        <f t="shared" si="14"/>
        <v>维酸乳膏</v>
      </c>
      <c r="J473" s="25" t="str">
        <f t="shared" si="15"/>
        <v>维酸乳膏</v>
      </c>
      <c r="K473" t="str">
        <f>_xll.RegexExists(J473,"["&amp;I473&amp;"]{"&amp;LEN(I473)-1&amp;",}",1)</f>
        <v>Y</v>
      </c>
      <c r="L473" s="23">
        <f>_xll.GetMatchingDegree(A473,D473)</f>
        <v>1</v>
      </c>
    </row>
    <row r="474" spans="1:12" x14ac:dyDescent="0.15">
      <c r="A474" s="5" t="s">
        <v>1505</v>
      </c>
      <c r="B474" s="2" t="s">
        <v>1506</v>
      </c>
      <c r="C474" s="2" t="s">
        <v>1507</v>
      </c>
      <c r="D474" s="3" t="s">
        <v>1508</v>
      </c>
      <c r="E474" s="4" t="s">
        <v>1507</v>
      </c>
      <c r="G474" s="25" t="str">
        <f>_xll.RegexString(A474,"汉字",0)</f>
        <v>枸橼酸铋钾片</v>
      </c>
      <c r="H474" s="25" t="str">
        <f>_xll.RegexString(D474,"汉字",0)</f>
        <v>枸橼酸铋钾片必诺片</v>
      </c>
      <c r="I474" s="25" t="str">
        <f t="shared" si="14"/>
        <v>枸橼酸铋钾片</v>
      </c>
      <c r="J474" s="25" t="str">
        <f t="shared" si="15"/>
        <v>枸橼酸铋钾片必诺片</v>
      </c>
      <c r="K474" t="str">
        <f>_xll.RegexExists(J474,"["&amp;I474&amp;"]{"&amp;LEN(I474)-1&amp;",}",1)</f>
        <v>Y</v>
      </c>
      <c r="L474" s="23">
        <f>_xll.GetMatchingDegree(A474,D474)</f>
        <v>0.54545454545454541</v>
      </c>
    </row>
    <row r="475" spans="1:12" x14ac:dyDescent="0.15">
      <c r="A475" s="5" t="s">
        <v>1509</v>
      </c>
      <c r="B475" s="2" t="s">
        <v>1510</v>
      </c>
      <c r="C475" s="2" t="s">
        <v>1511</v>
      </c>
      <c r="D475" s="3" t="s">
        <v>1509</v>
      </c>
      <c r="E475" s="4" t="s">
        <v>654</v>
      </c>
      <c r="G475" s="25" t="str">
        <f>_xll.RegexString(A475,"汉字",0)</f>
        <v>氨酚曲马多片</v>
      </c>
      <c r="H475" s="25" t="str">
        <f>_xll.RegexString(D475,"汉字",0)</f>
        <v>氨酚曲马多片</v>
      </c>
      <c r="I475" s="25" t="str">
        <f t="shared" si="14"/>
        <v>氨酚曲马多片</v>
      </c>
      <c r="J475" s="25" t="str">
        <f t="shared" si="15"/>
        <v>氨酚曲马多片</v>
      </c>
      <c r="K475" t="str">
        <f>_xll.RegexExists(J475,"["&amp;I475&amp;"]{"&amp;LEN(I475)-1&amp;",}",1)</f>
        <v>Y</v>
      </c>
      <c r="L475" s="23">
        <f>_xll.GetMatchingDegree(A475,D475)</f>
        <v>1</v>
      </c>
    </row>
    <row r="476" spans="1:12" x14ac:dyDescent="0.15">
      <c r="A476" s="5" t="s">
        <v>1512</v>
      </c>
      <c r="B476" s="2" t="s">
        <v>1513</v>
      </c>
      <c r="C476" s="2" t="s">
        <v>1514</v>
      </c>
      <c r="D476" s="3" t="s">
        <v>1512</v>
      </c>
      <c r="E476" s="4" t="s">
        <v>3725</v>
      </c>
      <c r="G476" s="25" t="str">
        <f>_xll.RegexString(A476,"汉字",0)</f>
        <v>复方熊胆通鼻喷雾剂</v>
      </c>
      <c r="H476" s="25" t="str">
        <f>_xll.RegexString(D476,"汉字",0)</f>
        <v>复方熊胆通鼻喷雾剂</v>
      </c>
      <c r="I476" s="25" t="str">
        <f t="shared" si="14"/>
        <v>复方熊胆通鼻喷雾剂</v>
      </c>
      <c r="J476" s="25" t="str">
        <f t="shared" si="15"/>
        <v>复方熊胆通鼻喷雾剂</v>
      </c>
      <c r="K476" t="str">
        <f>_xll.RegexExists(J476,"["&amp;I476&amp;"]{"&amp;LEN(I476)-1&amp;",}",1)</f>
        <v>Y</v>
      </c>
      <c r="L476" s="23">
        <f>_xll.GetMatchingDegree(A476,D476)</f>
        <v>1</v>
      </c>
    </row>
    <row r="477" spans="1:12" x14ac:dyDescent="0.15">
      <c r="A477" s="5" t="s">
        <v>1515</v>
      </c>
      <c r="B477" s="2" t="s">
        <v>1516</v>
      </c>
      <c r="C477" s="2" t="s">
        <v>581</v>
      </c>
      <c r="D477" s="3" t="s">
        <v>1080</v>
      </c>
      <c r="E477" s="4" t="s">
        <v>3689</v>
      </c>
      <c r="G477" s="25" t="str">
        <f>_xll.RegexString(A477,"汉字",0)</f>
        <v>硝酸甘油气雾剂</v>
      </c>
      <c r="H477" s="25" t="str">
        <f>_xll.RegexString(D477,"汉字",0)</f>
        <v>复方嗜酸乳杆菌片</v>
      </c>
      <c r="I477" s="25" t="str">
        <f t="shared" si="14"/>
        <v>硝酸甘油气雾剂</v>
      </c>
      <c r="J477" s="25" t="str">
        <f t="shared" si="15"/>
        <v>复方嗜酸乳杆菌片</v>
      </c>
      <c r="K477" t="str">
        <f>_xll.RegexExists(J477,"["&amp;I477&amp;"]{"&amp;LEN(I477)-1&amp;",}",1)</f>
        <v>N</v>
      </c>
      <c r="L477" s="23">
        <f>_xll.GetMatchingDegree(A477,D477)</f>
        <v>0.125</v>
      </c>
    </row>
    <row r="478" spans="1:12" x14ac:dyDescent="0.15">
      <c r="A478" s="5" t="s">
        <v>1517</v>
      </c>
      <c r="B478" s="2" t="s">
        <v>604</v>
      </c>
      <c r="C478" s="2" t="s">
        <v>762</v>
      </c>
      <c r="D478" s="3" t="s">
        <v>1518</v>
      </c>
      <c r="E478" s="4" t="s">
        <v>762</v>
      </c>
      <c r="G478" s="25" t="str">
        <f>_xll.RegexString(A478,"汉字",0)</f>
        <v>开塞露溶液剂</v>
      </c>
      <c r="H478" s="25" t="str">
        <f>_xll.RegexString(D478,"汉字",0)</f>
        <v>开塞露含甘油</v>
      </c>
      <c r="I478" s="25" t="str">
        <f t="shared" si="14"/>
        <v>开塞露溶液剂</v>
      </c>
      <c r="J478" s="25" t="str">
        <f t="shared" si="15"/>
        <v>开塞露含甘油</v>
      </c>
      <c r="K478" t="str">
        <f>_xll.RegexExists(J478,"["&amp;I478&amp;"]{"&amp;LEN(I478)-1&amp;",}",1)</f>
        <v>N</v>
      </c>
      <c r="L478" s="23">
        <f>_xll.GetMatchingDegree(A478,D478)</f>
        <v>0.375</v>
      </c>
    </row>
    <row r="479" spans="1:12" x14ac:dyDescent="0.15">
      <c r="A479" s="5" t="s">
        <v>1519</v>
      </c>
      <c r="B479" s="2" t="s">
        <v>1520</v>
      </c>
      <c r="C479" s="2" t="s">
        <v>666</v>
      </c>
      <c r="D479" s="3" t="s">
        <v>1521</v>
      </c>
      <c r="E479" s="4" t="s">
        <v>3646</v>
      </c>
      <c r="G479" s="25" t="str">
        <f>_xll.RegexString(A479,"汉字",0)</f>
        <v>多奈哌齐片</v>
      </c>
      <c r="H479" s="25" t="str">
        <f>_xll.RegexString(D479,"汉字",0)</f>
        <v>盐酸多奈哌齐片安理申</v>
      </c>
      <c r="I479" s="25" t="str">
        <f t="shared" si="14"/>
        <v>多奈哌齐片</v>
      </c>
      <c r="J479" s="25" t="str">
        <f t="shared" si="15"/>
        <v>盐酸多奈哌齐片安理申</v>
      </c>
      <c r="K479" t="str">
        <f>_xll.RegexExists(J479,"["&amp;I479&amp;"]{"&amp;LEN(I479)-1&amp;",}",1)</f>
        <v>Y</v>
      </c>
      <c r="L479" s="23">
        <f>_xll.GetMatchingDegree(A479,D479)</f>
        <v>0.41666666666666669</v>
      </c>
    </row>
    <row r="480" spans="1:12" x14ac:dyDescent="0.15">
      <c r="A480" s="5" t="s">
        <v>570</v>
      </c>
      <c r="B480" s="2" t="s">
        <v>558</v>
      </c>
      <c r="C480" s="2" t="s">
        <v>572</v>
      </c>
      <c r="D480" s="3" t="s">
        <v>570</v>
      </c>
      <c r="E480" s="4" t="s">
        <v>572</v>
      </c>
      <c r="G480" s="25" t="str">
        <f>_xll.RegexString(A480,"汉字",0)</f>
        <v>芦荟珍珠胶囊</v>
      </c>
      <c r="H480" s="25" t="str">
        <f>_xll.RegexString(D480,"汉字",0)</f>
        <v>芦荟珍珠胶囊</v>
      </c>
      <c r="I480" s="25" t="str">
        <f t="shared" si="14"/>
        <v>芦荟珍珠胶囊</v>
      </c>
      <c r="J480" s="25" t="str">
        <f t="shared" si="15"/>
        <v>芦荟珍珠胶囊</v>
      </c>
      <c r="K480" t="str">
        <f>_xll.RegexExists(J480,"["&amp;I480&amp;"]{"&amp;LEN(I480)-1&amp;",}",1)</f>
        <v>Y</v>
      </c>
      <c r="L480" s="23">
        <f>_xll.GetMatchingDegree(A480,D480)</f>
        <v>1</v>
      </c>
    </row>
    <row r="481" spans="1:12" x14ac:dyDescent="0.15">
      <c r="A481" s="5" t="s">
        <v>1522</v>
      </c>
      <c r="B481" s="2" t="s">
        <v>1523</v>
      </c>
      <c r="C481" s="2" t="s">
        <v>21</v>
      </c>
      <c r="D481" s="3" t="s">
        <v>1524</v>
      </c>
      <c r="E481" s="4" t="s">
        <v>1988</v>
      </c>
      <c r="G481" s="25" t="str">
        <f>_xll.RegexString(A481,"汉字",0)</f>
        <v>酚妥拉明注射剂</v>
      </c>
      <c r="H481" s="25" t="str">
        <f>_xll.RegexString(D481,"汉字",0)</f>
        <v>甲磺酸酚妥拉明注射液</v>
      </c>
      <c r="I481" s="25" t="str">
        <f t="shared" si="14"/>
        <v>酚妥拉明注射剂</v>
      </c>
      <c r="J481" s="25" t="str">
        <f t="shared" si="15"/>
        <v>甲磺酸酚妥拉明注射液</v>
      </c>
      <c r="K481" t="str">
        <f>_xll.RegexExists(J481,"["&amp;I481&amp;"]{"&amp;LEN(I481)-1&amp;",}",1)</f>
        <v>Y</v>
      </c>
      <c r="L481" s="23">
        <f>_xll.GetMatchingDegree(A481,D481)</f>
        <v>0.6</v>
      </c>
    </row>
    <row r="482" spans="1:12" x14ac:dyDescent="0.15">
      <c r="A482" s="5" t="s">
        <v>718</v>
      </c>
      <c r="B482" s="2" t="s">
        <v>1525</v>
      </c>
      <c r="C482" s="2" t="s">
        <v>325</v>
      </c>
      <c r="D482" s="3" t="s">
        <v>1526</v>
      </c>
      <c r="E482" s="4" t="s">
        <v>3726</v>
      </c>
      <c r="G482" s="25" t="str">
        <f>_xll.RegexString(A482,"汉字",0)</f>
        <v>低分子肝素钙注射剂</v>
      </c>
      <c r="H482" s="25" t="str">
        <f>_xll.RegexString(D482,"汉字",0)</f>
        <v>低分子量肝素钙注射液尤尼舒</v>
      </c>
      <c r="I482" s="25" t="str">
        <f t="shared" si="14"/>
        <v>低分子肝素钙注射剂</v>
      </c>
      <c r="J482" s="25" t="str">
        <f t="shared" si="15"/>
        <v>低分子量肝素钙注射液尤尼舒</v>
      </c>
      <c r="K482" t="str">
        <f>_xll.RegexExists(J482,"["&amp;I482&amp;"]{"&amp;LEN(I482)-1&amp;",}",1)</f>
        <v>N</v>
      </c>
      <c r="L482" s="23">
        <f>_xll.GetMatchingDegree(A482,D482)</f>
        <v>0.53333333333333333</v>
      </c>
    </row>
    <row r="483" spans="1:12" x14ac:dyDescent="0.15">
      <c r="A483" s="5" t="s">
        <v>1527</v>
      </c>
      <c r="B483" s="2" t="s">
        <v>63</v>
      </c>
      <c r="C483" s="2" t="s">
        <v>805</v>
      </c>
      <c r="D483" s="3" t="s">
        <v>1528</v>
      </c>
      <c r="E483" s="4" t="s">
        <v>3727</v>
      </c>
      <c r="G483" s="25" t="str">
        <f>_xll.RegexString(A483,"汉字",0)</f>
        <v>丙帕他莫注射剂</v>
      </c>
      <c r="H483" s="25" t="str">
        <f>_xll.RegexString(D483,"汉字",0)</f>
        <v>注射用盐酸丙帕他莫</v>
      </c>
      <c r="I483" s="25" t="str">
        <f t="shared" si="14"/>
        <v>丙帕他莫注射剂</v>
      </c>
      <c r="J483" s="25" t="str">
        <f t="shared" si="15"/>
        <v>注射用盐酸丙帕他莫</v>
      </c>
      <c r="K483" t="str">
        <f>_xll.RegexExists(J483,"["&amp;I483&amp;"]{"&amp;LEN(I483)-1&amp;",}",1)</f>
        <v>N</v>
      </c>
      <c r="L483" s="23">
        <f>_xll.GetMatchingDegree(A483,D483)</f>
        <v>0.66666666666666663</v>
      </c>
    </row>
    <row r="484" spans="1:12" x14ac:dyDescent="0.15">
      <c r="A484" s="5" t="s">
        <v>1529</v>
      </c>
      <c r="B484" s="2" t="s">
        <v>1530</v>
      </c>
      <c r="C484" s="2" t="s">
        <v>1531</v>
      </c>
      <c r="D484" s="3" t="s">
        <v>1532</v>
      </c>
      <c r="E484" s="4" t="s">
        <v>1531</v>
      </c>
      <c r="G484" s="25" t="str">
        <f>_xll.RegexString(A484,"汉字",0)</f>
        <v>虫草头孢菌胶囊</v>
      </c>
      <c r="H484" s="25" t="str">
        <f>_xll.RegexString(D484,"汉字",0)</f>
        <v>虫草头孢菌胶囊虫草精</v>
      </c>
      <c r="I484" s="25" t="str">
        <f t="shared" si="14"/>
        <v>虫草头孢菌胶囊</v>
      </c>
      <c r="J484" s="25" t="str">
        <f t="shared" si="15"/>
        <v>虫草头孢菌胶囊虫草精</v>
      </c>
      <c r="K484" t="str">
        <f>_xll.RegexExists(J484,"["&amp;I484&amp;"]{"&amp;LEN(I484)-1&amp;",}",1)</f>
        <v>Y</v>
      </c>
      <c r="L484" s="23">
        <f>_xll.GetMatchingDegree(A484,D484)</f>
        <v>0.58333333333333337</v>
      </c>
    </row>
    <row r="485" spans="1:12" x14ac:dyDescent="0.15">
      <c r="A485" s="5" t="s">
        <v>1533</v>
      </c>
      <c r="B485" s="2" t="s">
        <v>1534</v>
      </c>
      <c r="C485" s="2" t="s">
        <v>349</v>
      </c>
      <c r="D485" s="3" t="s">
        <v>1535</v>
      </c>
      <c r="E485" s="4" t="s">
        <v>64</v>
      </c>
      <c r="G485" s="25" t="str">
        <f>_xll.RegexString(A485,"汉字",0)</f>
        <v>利托君注射液</v>
      </c>
      <c r="H485" s="25" t="str">
        <f>_xll.RegexString(D485,"汉字",0)</f>
        <v>孟鲁司特钠咀嚼片顺尔宁</v>
      </c>
      <c r="I485" s="25" t="str">
        <f t="shared" si="14"/>
        <v>利托君注射液</v>
      </c>
      <c r="J485" s="25" t="str">
        <f t="shared" si="15"/>
        <v>孟鲁司特钠咀嚼片顺尔宁</v>
      </c>
      <c r="K485" t="str">
        <f>_xll.RegexExists(J485,"["&amp;I485&amp;"]{"&amp;LEN(I485)-1&amp;",}",1)</f>
        <v>N</v>
      </c>
      <c r="L485" s="23">
        <f>_xll.GetMatchingDegree(A485,D485)</f>
        <v>0</v>
      </c>
    </row>
    <row r="486" spans="1:12" x14ac:dyDescent="0.15">
      <c r="A486" s="5" t="s">
        <v>1536</v>
      </c>
      <c r="B486" s="2" t="s">
        <v>1537</v>
      </c>
      <c r="C486" s="2" t="s">
        <v>349</v>
      </c>
      <c r="D486" s="3" t="s">
        <v>1538</v>
      </c>
      <c r="E486" s="4" t="s">
        <v>3613</v>
      </c>
      <c r="G486" s="25" t="str">
        <f>_xll.RegexString(A486,"汉字",0)</f>
        <v>利托君片</v>
      </c>
      <c r="H486" s="25" t="str">
        <f>_xll.RegexString(D486,"汉字",0)</f>
        <v>盐酸利托君片</v>
      </c>
      <c r="I486" s="25" t="str">
        <f t="shared" si="14"/>
        <v>利托君片</v>
      </c>
      <c r="J486" s="25" t="str">
        <f t="shared" si="15"/>
        <v>盐酸利托君片</v>
      </c>
      <c r="K486" t="str">
        <f>_xll.RegexExists(J486,"["&amp;I486&amp;"]{"&amp;LEN(I486)-1&amp;",}",1)</f>
        <v>Y</v>
      </c>
      <c r="L486" s="23">
        <f>_xll.GetMatchingDegree(A486,D486)</f>
        <v>0.66666666666666663</v>
      </c>
    </row>
    <row r="487" spans="1:12" x14ac:dyDescent="0.15">
      <c r="A487" s="5" t="s">
        <v>1539</v>
      </c>
      <c r="B487" s="2" t="s">
        <v>1540</v>
      </c>
      <c r="C487" s="2" t="s">
        <v>568</v>
      </c>
      <c r="D487" s="3" t="s">
        <v>1539</v>
      </c>
      <c r="E487" s="4" t="s">
        <v>2768</v>
      </c>
      <c r="G487" s="25" t="str">
        <f>_xll.RegexString(A487,"汉字",0)</f>
        <v>注射用胸腺法新</v>
      </c>
      <c r="H487" s="25" t="str">
        <f>_xll.RegexString(D487,"汉字",0)</f>
        <v>注射用胸腺法新</v>
      </c>
      <c r="I487" s="25" t="str">
        <f t="shared" si="14"/>
        <v>注射用胸腺法新</v>
      </c>
      <c r="J487" s="25" t="str">
        <f t="shared" si="15"/>
        <v>注射用胸腺法新</v>
      </c>
      <c r="K487" t="str">
        <f>_xll.RegexExists(J487,"["&amp;I487&amp;"]{"&amp;LEN(I487)-1&amp;",}",1)</f>
        <v>Y</v>
      </c>
      <c r="L487" s="23">
        <f>_xll.GetMatchingDegree(A487,D487)</f>
        <v>1</v>
      </c>
    </row>
    <row r="488" spans="1:12" x14ac:dyDescent="0.15">
      <c r="A488" s="5" t="s">
        <v>1541</v>
      </c>
      <c r="B488" s="2" t="s">
        <v>1542</v>
      </c>
      <c r="C488" s="2" t="s">
        <v>1543</v>
      </c>
      <c r="D488" s="3" t="s">
        <v>713</v>
      </c>
      <c r="E488" s="4" t="s">
        <v>2445</v>
      </c>
      <c r="G488" s="25" t="str">
        <f>_xll.RegexString(A488,"汉字",0)</f>
        <v>阿糖胞苷注射剂</v>
      </c>
      <c r="H488" s="25" t="str">
        <f>_xll.RegexString(D488,"汉字",0)</f>
        <v>注射用盐酸阿糖胞苷</v>
      </c>
      <c r="I488" s="25" t="str">
        <f t="shared" si="14"/>
        <v>阿糖胞苷注射剂</v>
      </c>
      <c r="J488" s="25" t="str">
        <f t="shared" si="15"/>
        <v>注射用盐酸阿糖胞苷</v>
      </c>
      <c r="K488" t="str">
        <f>_xll.RegexExists(J488,"["&amp;I488&amp;"]{"&amp;LEN(I488)-1&amp;",}",1)</f>
        <v>N</v>
      </c>
      <c r="L488" s="23">
        <f>_xll.GetMatchingDegree(A488,D488)</f>
        <v>0.66666666666666663</v>
      </c>
    </row>
    <row r="489" spans="1:12" x14ac:dyDescent="0.15">
      <c r="A489" s="5" t="s">
        <v>1544</v>
      </c>
      <c r="B489" s="2" t="s">
        <v>1545</v>
      </c>
      <c r="C489" s="2" t="s">
        <v>1546</v>
      </c>
      <c r="D489" s="3" t="s">
        <v>1547</v>
      </c>
      <c r="E489" s="4" t="s">
        <v>1546</v>
      </c>
      <c r="G489" s="25" t="str">
        <f>_xll.RegexString(A489,"汉字",0)</f>
        <v>左西替利嗪胶囊</v>
      </c>
      <c r="H489" s="25" t="str">
        <f>_xll.RegexString(D489,"汉字",0)</f>
        <v>盐酸左西替利嗪胶囊</v>
      </c>
      <c r="I489" s="25" t="str">
        <f t="shared" si="14"/>
        <v>左西替利嗪胶囊</v>
      </c>
      <c r="J489" s="25" t="str">
        <f t="shared" si="15"/>
        <v>盐酸左西替利嗪胶囊</v>
      </c>
      <c r="K489" t="str">
        <f>_xll.RegexExists(J489,"["&amp;I489&amp;"]{"&amp;LEN(I489)-1&amp;",}",1)</f>
        <v>Y</v>
      </c>
      <c r="L489" s="23">
        <f>_xll.GetMatchingDegree(A489,D489)</f>
        <v>0.77777777777777779</v>
      </c>
    </row>
    <row r="490" spans="1:12" x14ac:dyDescent="0.15">
      <c r="A490" s="5" t="s">
        <v>649</v>
      </c>
      <c r="B490" s="2" t="s">
        <v>1548</v>
      </c>
      <c r="C490" s="2" t="s">
        <v>651</v>
      </c>
      <c r="D490" s="3" t="s">
        <v>649</v>
      </c>
      <c r="E490" s="4" t="s">
        <v>3645</v>
      </c>
      <c r="G490" s="25" t="str">
        <f>_xll.RegexString(A490,"汉字",0)</f>
        <v>穿王消炎片</v>
      </c>
      <c r="H490" s="25" t="str">
        <f>_xll.RegexString(D490,"汉字",0)</f>
        <v>穿王消炎片</v>
      </c>
      <c r="I490" s="25" t="str">
        <f t="shared" si="14"/>
        <v>穿王消炎片</v>
      </c>
      <c r="J490" s="25" t="str">
        <f t="shared" si="15"/>
        <v>穿王消炎片</v>
      </c>
      <c r="K490" t="str">
        <f>_xll.RegexExists(J490,"["&amp;I490&amp;"]{"&amp;LEN(I490)-1&amp;",}",1)</f>
        <v>Y</v>
      </c>
      <c r="L490" s="23">
        <f>_xll.GetMatchingDegree(A490,D490)</f>
        <v>1</v>
      </c>
    </row>
    <row r="491" spans="1:12" x14ac:dyDescent="0.15">
      <c r="A491" s="5" t="s">
        <v>1549</v>
      </c>
      <c r="B491" s="2" t="s">
        <v>1550</v>
      </c>
      <c r="C491" s="2" t="s">
        <v>1551</v>
      </c>
      <c r="D491" s="3" t="s">
        <v>1552</v>
      </c>
      <c r="E491" s="4" t="s">
        <v>1975</v>
      </c>
      <c r="G491" s="25" t="str">
        <f>_xll.RegexString(A491,"汉字",0)</f>
        <v>小儿复方氨基酸注射剂</v>
      </c>
      <c r="H491" s="25" t="str">
        <f>_xll.RegexString(D491,"汉字",0)</f>
        <v>小儿复方氨基酸注射液</v>
      </c>
      <c r="I491" s="25" t="str">
        <f t="shared" si="14"/>
        <v>小儿复方氨基酸注射剂</v>
      </c>
      <c r="J491" s="25" t="str">
        <f t="shared" si="15"/>
        <v>小儿复方氨基酸注射液</v>
      </c>
      <c r="K491" t="str">
        <f>_xll.RegexExists(J491,"["&amp;I491&amp;"]{"&amp;LEN(I491)-1&amp;",}",1)</f>
        <v>Y</v>
      </c>
      <c r="L491" s="23">
        <f>_xll.GetMatchingDegree(A491,D491)</f>
        <v>1</v>
      </c>
    </row>
    <row r="492" spans="1:12" x14ac:dyDescent="0.15">
      <c r="A492" s="5" t="s">
        <v>1553</v>
      </c>
      <c r="B492" s="2" t="s">
        <v>777</v>
      </c>
      <c r="C492" s="2" t="s">
        <v>1554</v>
      </c>
      <c r="D492" s="3" t="s">
        <v>1553</v>
      </c>
      <c r="E492" s="4" t="s">
        <v>1554</v>
      </c>
      <c r="G492" s="25" t="str">
        <f>_xll.RegexString(A492,"汉字",0)</f>
        <v>妥布霉素地塞米松滴眼液</v>
      </c>
      <c r="H492" s="25" t="str">
        <f>_xll.RegexString(D492,"汉字",0)</f>
        <v>妥布霉素地塞米松滴眼液</v>
      </c>
      <c r="I492" s="25" t="str">
        <f t="shared" si="14"/>
        <v>妥布霉素地塞米松滴眼液</v>
      </c>
      <c r="J492" s="25" t="str">
        <f t="shared" si="15"/>
        <v>妥布霉素地塞米松滴眼液</v>
      </c>
      <c r="K492" t="str">
        <f>_xll.RegexExists(J492,"["&amp;I492&amp;"]{"&amp;LEN(I492)-1&amp;",}",1)</f>
        <v>Y</v>
      </c>
      <c r="L492" s="23">
        <f>_xll.GetMatchingDegree(A492,D492)</f>
        <v>1</v>
      </c>
    </row>
    <row r="493" spans="1:12" x14ac:dyDescent="0.15">
      <c r="A493" s="5" t="s">
        <v>1555</v>
      </c>
      <c r="B493" s="2" t="s">
        <v>1556</v>
      </c>
      <c r="C493" s="2" t="s">
        <v>1557</v>
      </c>
      <c r="D493" s="3" t="s">
        <v>1558</v>
      </c>
      <c r="E493" s="4" t="s">
        <v>3728</v>
      </c>
      <c r="G493" s="25" t="str">
        <f>_xll.RegexString(A493,"汉字",0)</f>
        <v>左氧氟沙星注射剂</v>
      </c>
      <c r="H493" s="25" t="str">
        <f>_xll.RegexString(D493,"汉字",0)</f>
        <v>注射用盐酸左氧氟沙星丽珠强派</v>
      </c>
      <c r="I493" s="25" t="str">
        <f t="shared" si="14"/>
        <v>左氧氟沙星注射剂</v>
      </c>
      <c r="J493" s="25" t="str">
        <f t="shared" si="15"/>
        <v>注射用盐酸左氧氟沙星丽珠强派</v>
      </c>
      <c r="K493" t="str">
        <f>_xll.RegexExists(J493,"["&amp;I493&amp;"]{"&amp;LEN(I493)-1&amp;",}",1)</f>
        <v>N</v>
      </c>
      <c r="L493" s="23">
        <f>_xll.GetMatchingDegree(A493,D493)</f>
        <v>0.4375</v>
      </c>
    </row>
    <row r="494" spans="1:12" x14ac:dyDescent="0.15">
      <c r="A494" s="5" t="s">
        <v>1559</v>
      </c>
      <c r="B494" s="2" t="s">
        <v>1560</v>
      </c>
      <c r="C494" s="2" t="s">
        <v>1561</v>
      </c>
      <c r="D494" s="3" t="s">
        <v>282</v>
      </c>
      <c r="E494" s="4" t="s">
        <v>3729</v>
      </c>
      <c r="G494" s="25" t="str">
        <f>_xll.RegexString(A494,"汉字",0)</f>
        <v xml:space="preserve">小牛血去蛋白提取物凝胶剂 </v>
      </c>
      <c r="H494" s="25" t="str">
        <f>_xll.RegexString(D494,"汉字",0)</f>
        <v>注射用尿激酶</v>
      </c>
      <c r="I494" s="25" t="str">
        <f t="shared" si="14"/>
        <v>注射用尿激酶</v>
      </c>
      <c r="J494" s="25" t="str">
        <f t="shared" si="15"/>
        <v xml:space="preserve">小牛血去蛋白提取物凝胶剂 </v>
      </c>
      <c r="K494" t="str">
        <f>_xll.RegexExists(J494,"["&amp;I494&amp;"]{"&amp;LEN(I494)-1&amp;",}",1)</f>
        <v>N</v>
      </c>
      <c r="L494" s="23">
        <f>_xll.GetMatchingDegree(A494,D494)</f>
        <v>0</v>
      </c>
    </row>
    <row r="495" spans="1:12" x14ac:dyDescent="0.15">
      <c r="A495" s="5" t="s">
        <v>1562</v>
      </c>
      <c r="B495" s="2" t="s">
        <v>1563</v>
      </c>
      <c r="C495" s="2" t="s">
        <v>1564</v>
      </c>
      <c r="D495" s="3" t="s">
        <v>1562</v>
      </c>
      <c r="E495" s="4" t="s">
        <v>3730</v>
      </c>
      <c r="G495" s="25" t="str">
        <f>_xll.RegexString(A495,"汉字",0)</f>
        <v>兰索拉唑肠溶胶囊</v>
      </c>
      <c r="H495" s="25" t="str">
        <f>_xll.RegexString(D495,"汉字",0)</f>
        <v>兰索拉唑肠溶胶囊</v>
      </c>
      <c r="I495" s="25" t="str">
        <f t="shared" si="14"/>
        <v>兰索拉唑肠溶胶囊</v>
      </c>
      <c r="J495" s="25" t="str">
        <f t="shared" si="15"/>
        <v>兰索拉唑肠溶胶囊</v>
      </c>
      <c r="K495" t="str">
        <f>_xll.RegexExists(J495,"["&amp;I495&amp;"]{"&amp;LEN(I495)-1&amp;",}",1)</f>
        <v>Y</v>
      </c>
      <c r="L495" s="23">
        <f>_xll.GetMatchingDegree(A495,D495)</f>
        <v>1</v>
      </c>
    </row>
    <row r="496" spans="1:12" x14ac:dyDescent="0.15">
      <c r="A496" s="5" t="s">
        <v>1565</v>
      </c>
      <c r="B496" s="2" t="s">
        <v>1566</v>
      </c>
      <c r="C496" s="2" t="s">
        <v>1567</v>
      </c>
      <c r="D496" s="3" t="s">
        <v>1568</v>
      </c>
      <c r="E496" s="4" t="s">
        <v>1839</v>
      </c>
      <c r="G496" s="25" t="str">
        <f>_xll.RegexString(A496,"汉字",0)</f>
        <v>万古霉素注射剂</v>
      </c>
      <c r="H496" s="25" t="str">
        <f>_xll.RegexString(D496,"汉字",0)</f>
        <v>注射用盐酸万古霉素</v>
      </c>
      <c r="I496" s="25" t="str">
        <f t="shared" si="14"/>
        <v>万古霉素注射剂</v>
      </c>
      <c r="J496" s="25" t="str">
        <f t="shared" si="15"/>
        <v>注射用盐酸万古霉素</v>
      </c>
      <c r="K496" t="str">
        <f>_xll.RegexExists(J496,"["&amp;I496&amp;"]{"&amp;LEN(I496)-1&amp;",}",1)</f>
        <v>N</v>
      </c>
      <c r="L496" s="23">
        <f>_xll.GetMatchingDegree(A496,D496)</f>
        <v>0.66666666666666663</v>
      </c>
    </row>
    <row r="497" spans="1:12" x14ac:dyDescent="0.15">
      <c r="A497" s="5" t="s">
        <v>1569</v>
      </c>
      <c r="B497" s="2" t="s">
        <v>1570</v>
      </c>
      <c r="C497" s="2" t="s">
        <v>1571</v>
      </c>
      <c r="D497" s="3" t="s">
        <v>1572</v>
      </c>
      <c r="E497" s="4" t="s">
        <v>3113</v>
      </c>
      <c r="G497" s="25" t="str">
        <f>_xll.RegexString(A497,"汉字",0)</f>
        <v>复方甘草酸单铵粉针</v>
      </c>
      <c r="H497" s="25" t="str">
        <f>_xll.RegexString(D497,"汉字",0)</f>
        <v>注射用氨曲南</v>
      </c>
      <c r="I497" s="25" t="str">
        <f t="shared" si="14"/>
        <v>注射用氨曲南</v>
      </c>
      <c r="J497" s="25" t="str">
        <f t="shared" si="15"/>
        <v>复方甘草酸单铵粉针</v>
      </c>
      <c r="K497" t="str">
        <f>_xll.RegexExists(J497,"["&amp;I497&amp;"]{"&amp;LEN(I497)-1&amp;",}",1)</f>
        <v>N</v>
      </c>
      <c r="L497" s="23">
        <f>_xll.GetMatchingDegree(A497,D497)</f>
        <v>0</v>
      </c>
    </row>
    <row r="498" spans="1:12" x14ac:dyDescent="0.15">
      <c r="A498" s="5" t="s">
        <v>1573</v>
      </c>
      <c r="B498" s="2" t="s">
        <v>1574</v>
      </c>
      <c r="C498" s="2" t="s">
        <v>1575</v>
      </c>
      <c r="D498" s="3" t="s">
        <v>1576</v>
      </c>
      <c r="E498" s="4" t="s">
        <v>3731</v>
      </c>
      <c r="G498" s="25" t="str">
        <f>_xll.RegexString(A498,"汉字",0)</f>
        <v>丙氨酰谷氨酰胺注射剂</v>
      </c>
      <c r="H498" s="25" t="str">
        <f>_xll.RegexString(D498,"汉字",0)</f>
        <v>丙氨酰谷氨酰胺注射液精</v>
      </c>
      <c r="I498" s="25" t="str">
        <f t="shared" si="14"/>
        <v>丙氨酰谷氨酰胺注射剂</v>
      </c>
      <c r="J498" s="25" t="str">
        <f t="shared" si="15"/>
        <v>丙氨酰谷氨酰胺注射液精</v>
      </c>
      <c r="K498" t="str">
        <f>_xll.RegexExists(J498,"["&amp;I498&amp;"]{"&amp;LEN(I498)-1&amp;",}",1)</f>
        <v>Y</v>
      </c>
      <c r="L498" s="23">
        <f>_xll.GetMatchingDegree(A498,D498)</f>
        <v>0.56521739130434778</v>
      </c>
    </row>
    <row r="499" spans="1:12" x14ac:dyDescent="0.15">
      <c r="A499" s="5" t="s">
        <v>1577</v>
      </c>
      <c r="B499" s="2" t="s">
        <v>1578</v>
      </c>
      <c r="C499" s="2" t="s">
        <v>1579</v>
      </c>
      <c r="D499" s="3" t="s">
        <v>624</v>
      </c>
      <c r="E499" s="4" t="s">
        <v>3641</v>
      </c>
      <c r="G499" s="25" t="str">
        <f>_xll.RegexString(A499,"汉字",0)</f>
        <v>玻璃酸钠滴眼液</v>
      </c>
      <c r="H499" s="25" t="str">
        <f>_xll.RegexString(D499,"汉字",0)</f>
        <v>甘草酸二铵肠溶胶囊天晴甘平</v>
      </c>
      <c r="I499" s="25" t="str">
        <f t="shared" si="14"/>
        <v>玻璃酸钠滴眼液</v>
      </c>
      <c r="J499" s="25" t="str">
        <f t="shared" si="15"/>
        <v>甘草酸二铵肠溶胶囊天晴甘平</v>
      </c>
      <c r="K499" t="str">
        <f>_xll.RegexExists(J499,"["&amp;I499&amp;"]{"&amp;LEN(I499)-1&amp;",}",1)</f>
        <v>N</v>
      </c>
      <c r="L499" s="23">
        <f>_xll.GetMatchingDegree(A499,D499)</f>
        <v>6.6666666666666666E-2</v>
      </c>
    </row>
    <row r="500" spans="1:12" x14ac:dyDescent="0.15">
      <c r="A500" s="5" t="s">
        <v>1580</v>
      </c>
      <c r="B500" s="2" t="s">
        <v>708</v>
      </c>
      <c r="C500" s="2" t="s">
        <v>142</v>
      </c>
      <c r="D500" s="3" t="s">
        <v>1581</v>
      </c>
      <c r="E500" s="4" t="s">
        <v>3732</v>
      </c>
      <c r="G500" s="25" t="str">
        <f>_xll.RegexString(A500,"汉字",0)</f>
        <v>重组牛碱性成纤维细胞生长因子滴眼液</v>
      </c>
      <c r="H500" s="25" t="str">
        <f>_xll.RegexString(D500,"汉字",0)</f>
        <v>板蓝根</v>
      </c>
      <c r="I500" s="25" t="str">
        <f t="shared" si="14"/>
        <v>板蓝根</v>
      </c>
      <c r="J500" s="25" t="str">
        <f t="shared" si="15"/>
        <v>重组牛碱性成纤维细胞生长因子滴眼液</v>
      </c>
      <c r="K500" t="str">
        <f>_xll.RegexExists(J500,"["&amp;I500&amp;"]{"&amp;LEN(I500)-1&amp;",}",1)</f>
        <v>N</v>
      </c>
      <c r="L500" s="23">
        <f>_xll.GetMatchingDegree(A500,D500)</f>
        <v>0</v>
      </c>
    </row>
    <row r="501" spans="1:12" x14ac:dyDescent="0.15">
      <c r="A501" s="5" t="s">
        <v>1582</v>
      </c>
      <c r="B501" s="2" t="s">
        <v>1520</v>
      </c>
      <c r="C501" s="2" t="s">
        <v>260</v>
      </c>
      <c r="D501" s="3" t="s">
        <v>1583</v>
      </c>
      <c r="E501" s="4" t="s">
        <v>123</v>
      </c>
      <c r="G501" s="25" t="str">
        <f>_xll.RegexString(A501,"汉字",0)</f>
        <v>苯磺酸氨氯地平片</v>
      </c>
      <c r="H501" s="25" t="str">
        <f>_xll.RegexString(D501,"汉字",0)</f>
        <v>苯磺酸氨氯地平片络活喜</v>
      </c>
      <c r="I501" s="25" t="str">
        <f t="shared" si="14"/>
        <v>苯磺酸氨氯地平片</v>
      </c>
      <c r="J501" s="25" t="str">
        <f t="shared" si="15"/>
        <v>苯磺酸氨氯地平片络活喜</v>
      </c>
      <c r="K501" t="str">
        <f>_xll.RegexExists(J501,"["&amp;I501&amp;"]{"&amp;LEN(I501)-1&amp;",}",1)</f>
        <v>Y</v>
      </c>
      <c r="L501" s="23">
        <f>_xll.GetMatchingDegree(A501,D501)</f>
        <v>0.61538461538461542</v>
      </c>
    </row>
    <row r="502" spans="1:12" x14ac:dyDescent="0.15">
      <c r="A502" s="5" t="s">
        <v>1584</v>
      </c>
      <c r="B502" s="2" t="s">
        <v>1078</v>
      </c>
      <c r="C502" s="2" t="s">
        <v>138</v>
      </c>
      <c r="D502" s="3" t="s">
        <v>1585</v>
      </c>
      <c r="E502" s="4" t="s">
        <v>3733</v>
      </c>
      <c r="G502" s="25" t="str">
        <f>_xll.RegexString(A502,"汉字",0)</f>
        <v>米曲菌胰酶片</v>
      </c>
      <c r="H502" s="25" t="str">
        <f>_xll.RegexString(D502,"汉字",0)</f>
        <v>米曲菌胰酶片慷彼申</v>
      </c>
      <c r="I502" s="25" t="str">
        <f t="shared" si="14"/>
        <v>米曲菌胰酶片</v>
      </c>
      <c r="J502" s="25" t="str">
        <f t="shared" si="15"/>
        <v>米曲菌胰酶片慷彼申</v>
      </c>
      <c r="K502" t="str">
        <f>_xll.RegexExists(J502,"["&amp;I502&amp;"]{"&amp;LEN(I502)-1&amp;",}",1)</f>
        <v>Y</v>
      </c>
      <c r="L502" s="23">
        <f>_xll.GetMatchingDegree(A502,D502)</f>
        <v>0.54545454545454541</v>
      </c>
    </row>
    <row r="503" spans="1:12" x14ac:dyDescent="0.15">
      <c r="A503" s="5" t="s">
        <v>1586</v>
      </c>
      <c r="B503" s="2" t="s">
        <v>1587</v>
      </c>
      <c r="C503" s="2" t="s">
        <v>1588</v>
      </c>
      <c r="D503" s="3" t="s">
        <v>1589</v>
      </c>
      <c r="E503" s="4" t="s">
        <v>3714</v>
      </c>
      <c r="G503" s="25" t="str">
        <f>_xll.RegexString(A503,"汉字",0)</f>
        <v>糜蛋白酶注射液</v>
      </c>
      <c r="H503" s="25" t="str">
        <f>_xll.RegexString(D503,"汉字",0)</f>
        <v>注射用糜蛋白酶</v>
      </c>
      <c r="I503" s="25" t="str">
        <f t="shared" si="14"/>
        <v>糜蛋白酶注射液</v>
      </c>
      <c r="J503" s="25" t="str">
        <f t="shared" si="15"/>
        <v>注射用糜蛋白酶</v>
      </c>
      <c r="K503" t="str">
        <f>_xll.RegexExists(J503,"["&amp;I503&amp;"]{"&amp;LEN(I503)-1&amp;",}",1)</f>
        <v>N</v>
      </c>
      <c r="L503" s="23">
        <f>_xll.GetMatchingDegree(A503,D503)</f>
        <v>0.8571428571428571</v>
      </c>
    </row>
    <row r="504" spans="1:12" x14ac:dyDescent="0.15">
      <c r="A504" s="5" t="s">
        <v>1590</v>
      </c>
      <c r="B504" s="2" t="s">
        <v>1591</v>
      </c>
      <c r="C504" s="2" t="s">
        <v>1592</v>
      </c>
      <c r="D504" s="3" t="s">
        <v>1590</v>
      </c>
      <c r="E504" s="4" t="s">
        <v>3685</v>
      </c>
      <c r="G504" s="25" t="str">
        <f>_xll.RegexString(A504,"汉字",0)</f>
        <v>康莱特软胶囊</v>
      </c>
      <c r="H504" s="25" t="str">
        <f>_xll.RegexString(D504,"汉字",0)</f>
        <v>康莱特软胶囊</v>
      </c>
      <c r="I504" s="25" t="str">
        <f t="shared" si="14"/>
        <v>康莱特软胶囊</v>
      </c>
      <c r="J504" s="25" t="str">
        <f t="shared" si="15"/>
        <v>康莱特软胶囊</v>
      </c>
      <c r="K504" t="str">
        <f>_xll.RegexExists(J504,"["&amp;I504&amp;"]{"&amp;LEN(I504)-1&amp;",}",1)</f>
        <v>Y</v>
      </c>
      <c r="L504" s="23">
        <f>_xll.GetMatchingDegree(A504,D504)</f>
        <v>1</v>
      </c>
    </row>
    <row r="505" spans="1:12" x14ac:dyDescent="0.15">
      <c r="A505" s="5" t="s">
        <v>1593</v>
      </c>
      <c r="B505" s="2" t="s">
        <v>1594</v>
      </c>
      <c r="C505" s="2" t="s">
        <v>559</v>
      </c>
      <c r="D505" s="3" t="s">
        <v>1595</v>
      </c>
      <c r="E505" s="4" t="s">
        <v>3633</v>
      </c>
      <c r="G505" s="25" t="str">
        <f>_xll.RegexString(A505,"汉字",0)</f>
        <v>多巴丝肼片</v>
      </c>
      <c r="H505" s="25" t="str">
        <f>_xll.RegexString(D505,"汉字",0)</f>
        <v>多巴丝肼片美多芭</v>
      </c>
      <c r="I505" s="25" t="str">
        <f t="shared" si="14"/>
        <v>多巴丝肼片</v>
      </c>
      <c r="J505" s="25" t="str">
        <f t="shared" si="15"/>
        <v>多巴丝肼片美多芭</v>
      </c>
      <c r="K505" t="str">
        <f>_xll.RegexExists(J505,"["&amp;I505&amp;"]{"&amp;LEN(I505)-1&amp;",}",1)</f>
        <v>Y</v>
      </c>
      <c r="L505" s="23">
        <f>_xll.GetMatchingDegree(A505,D505)</f>
        <v>0.5</v>
      </c>
    </row>
    <row r="506" spans="1:12" x14ac:dyDescent="0.15">
      <c r="A506" s="5" t="s">
        <v>1596</v>
      </c>
      <c r="B506" s="2" t="s">
        <v>1006</v>
      </c>
      <c r="C506" s="2" t="s">
        <v>987</v>
      </c>
      <c r="D506" s="3" t="s">
        <v>867</v>
      </c>
      <c r="E506" s="4" t="s">
        <v>3668</v>
      </c>
      <c r="G506" s="25" t="str">
        <f>_xll.RegexString(A506,"汉字",0)</f>
        <v>呋塞咪片</v>
      </c>
      <c r="H506" s="25" t="str">
        <f>_xll.RegexString(D506,"汉字",0)</f>
        <v>大黄碳酸氢钠片</v>
      </c>
      <c r="I506" s="25" t="str">
        <f t="shared" si="14"/>
        <v>呋塞咪片</v>
      </c>
      <c r="J506" s="25" t="str">
        <f t="shared" si="15"/>
        <v>大黄碳酸氢钠片</v>
      </c>
      <c r="K506" t="str">
        <f>_xll.RegexExists(J506,"["&amp;I506&amp;"]{"&amp;LEN(I506)-1&amp;",}",1)</f>
        <v>N</v>
      </c>
      <c r="L506" s="23">
        <f>_xll.GetMatchingDegree(A506,D506)</f>
        <v>0.14285714285714285</v>
      </c>
    </row>
    <row r="507" spans="1:12" x14ac:dyDescent="0.15">
      <c r="A507" s="5" t="s">
        <v>1597</v>
      </c>
      <c r="B507" s="2" t="s">
        <v>1598</v>
      </c>
      <c r="C507" s="2" t="s">
        <v>1599</v>
      </c>
      <c r="D507" s="3" t="s">
        <v>1600</v>
      </c>
      <c r="E507" s="4" t="s">
        <v>3734</v>
      </c>
      <c r="G507" s="25" t="str">
        <f>_xll.RegexString(A507,"汉字",0)</f>
        <v>氟哌噻吨美利曲辛片</v>
      </c>
      <c r="H507" s="25" t="str">
        <f>_xll.RegexString(D507,"汉字",0)</f>
        <v>氟哌噻吨美利曲辛片黛力新</v>
      </c>
      <c r="I507" s="25" t="str">
        <f t="shared" si="14"/>
        <v>氟哌噻吨美利曲辛片</v>
      </c>
      <c r="J507" s="25" t="str">
        <f t="shared" si="15"/>
        <v>氟哌噻吨美利曲辛片黛力新</v>
      </c>
      <c r="K507" t="str">
        <f>_xll.RegexExists(J507,"["&amp;I507&amp;"]{"&amp;LEN(I507)-1&amp;",}",1)</f>
        <v>Y</v>
      </c>
      <c r="L507" s="23">
        <f>_xll.GetMatchingDegree(A507,D507)</f>
        <v>0.6428571428571429</v>
      </c>
    </row>
    <row r="508" spans="1:12" x14ac:dyDescent="0.15">
      <c r="A508" s="5" t="s">
        <v>1601</v>
      </c>
      <c r="B508" s="2" t="s">
        <v>1602</v>
      </c>
      <c r="C508" s="2" t="s">
        <v>1244</v>
      </c>
      <c r="D508" s="3" t="s">
        <v>1603</v>
      </c>
      <c r="E508" s="4" t="s">
        <v>3371</v>
      </c>
      <c r="G508" s="25" t="str">
        <f>_xll.RegexString(A508,"汉字",0)</f>
        <v>莫沙必利胶囊</v>
      </c>
      <c r="H508" s="25" t="str">
        <f>_xll.RegexString(D508,"汉字",0)</f>
        <v>枸橼酸莫沙必利胶囊美唯宁</v>
      </c>
      <c r="I508" s="25" t="str">
        <f t="shared" si="14"/>
        <v>莫沙必利胶囊</v>
      </c>
      <c r="J508" s="25" t="str">
        <f t="shared" si="15"/>
        <v>枸橼酸莫沙必利胶囊美唯宁</v>
      </c>
      <c r="K508" t="str">
        <f>_xll.RegexExists(J508,"["&amp;I508&amp;"]{"&amp;LEN(I508)-1&amp;",}",1)</f>
        <v>Y</v>
      </c>
      <c r="L508" s="23">
        <f>_xll.GetMatchingDegree(A508,D508)</f>
        <v>0.42857142857142855</v>
      </c>
    </row>
    <row r="509" spans="1:12" x14ac:dyDescent="0.15">
      <c r="A509" s="5" t="s">
        <v>1604</v>
      </c>
      <c r="B509" s="2" t="s">
        <v>1605</v>
      </c>
      <c r="C509" s="2" t="s">
        <v>926</v>
      </c>
      <c r="D509" s="3" t="s">
        <v>1606</v>
      </c>
      <c r="E509" s="4" t="s">
        <v>926</v>
      </c>
      <c r="G509" s="25" t="str">
        <f>_xll.RegexString(A509,"汉字",0)</f>
        <v>左氧氟沙星片</v>
      </c>
      <c r="H509" s="25" t="str">
        <f>_xll.RegexString(D509,"汉字",0)</f>
        <v>盐酸左氧氟沙星片京必妥新</v>
      </c>
      <c r="I509" s="25" t="str">
        <f t="shared" si="14"/>
        <v>左氧氟沙星片</v>
      </c>
      <c r="J509" s="25" t="str">
        <f t="shared" si="15"/>
        <v>盐酸左氧氟沙星片京必妥新</v>
      </c>
      <c r="K509" t="str">
        <f>_xll.RegexExists(J509,"["&amp;I509&amp;"]{"&amp;LEN(I509)-1&amp;",}",1)</f>
        <v>Y</v>
      </c>
      <c r="L509" s="23">
        <f>_xll.GetMatchingDegree(A509,D509)</f>
        <v>0.42857142857142855</v>
      </c>
    </row>
    <row r="510" spans="1:12" x14ac:dyDescent="0.15">
      <c r="A510" s="5" t="s">
        <v>1607</v>
      </c>
      <c r="B510" s="2" t="s">
        <v>1608</v>
      </c>
      <c r="C510" s="2" t="s">
        <v>1609</v>
      </c>
      <c r="D510" s="3" t="s">
        <v>1610</v>
      </c>
      <c r="E510" s="4" t="s">
        <v>1609</v>
      </c>
      <c r="G510" s="25" t="str">
        <f>_xll.RegexString(A510,"汉字",0)</f>
        <v>莫沙必利分散片</v>
      </c>
      <c r="H510" s="25" t="str">
        <f>_xll.RegexString(D510,"汉字",0)</f>
        <v>枸橼酸莫沙必利分散片新络纳</v>
      </c>
      <c r="I510" s="25" t="str">
        <f t="shared" si="14"/>
        <v>莫沙必利分散片</v>
      </c>
      <c r="J510" s="25" t="str">
        <f t="shared" si="15"/>
        <v>枸橼酸莫沙必利分散片新络纳</v>
      </c>
      <c r="K510" t="str">
        <f>_xll.RegexExists(J510,"["&amp;I510&amp;"]{"&amp;LEN(I510)-1&amp;",}",1)</f>
        <v>Y</v>
      </c>
      <c r="L510" s="23">
        <f>_xll.GetMatchingDegree(A510,D510)</f>
        <v>0.46666666666666667</v>
      </c>
    </row>
    <row r="511" spans="1:12" x14ac:dyDescent="0.15">
      <c r="A511" s="5" t="s">
        <v>167</v>
      </c>
      <c r="B511" s="2" t="s">
        <v>1125</v>
      </c>
      <c r="C511" s="2" t="s">
        <v>169</v>
      </c>
      <c r="D511" s="3" t="s">
        <v>167</v>
      </c>
      <c r="E511" s="4" t="s">
        <v>169</v>
      </c>
      <c r="G511" s="25" t="str">
        <f>_xll.RegexString(A511,"汉字",0)</f>
        <v>连花清瘟颗粒</v>
      </c>
      <c r="H511" s="25" t="str">
        <f>_xll.RegexString(D511,"汉字",0)</f>
        <v>连花清瘟颗粒</v>
      </c>
      <c r="I511" s="25" t="str">
        <f t="shared" si="14"/>
        <v>连花清瘟颗粒</v>
      </c>
      <c r="J511" s="25" t="str">
        <f t="shared" si="15"/>
        <v>连花清瘟颗粒</v>
      </c>
      <c r="K511" t="str">
        <f>_xll.RegexExists(J511,"["&amp;I511&amp;"]{"&amp;LEN(I511)-1&amp;",}",1)</f>
        <v>Y</v>
      </c>
      <c r="L511" s="23">
        <f>_xll.GetMatchingDegree(A511,D511)</f>
        <v>1</v>
      </c>
    </row>
    <row r="512" spans="1:12" x14ac:dyDescent="0.15">
      <c r="A512" s="5" t="s">
        <v>1611</v>
      </c>
      <c r="B512" s="2" t="s">
        <v>550</v>
      </c>
      <c r="C512" s="2" t="s">
        <v>1612</v>
      </c>
      <c r="D512" s="3" t="s">
        <v>1611</v>
      </c>
      <c r="E512" s="4" t="s">
        <v>1612</v>
      </c>
      <c r="G512" s="25" t="str">
        <f>_xll.RegexString(A512,"汉字",0)</f>
        <v>爱普列特片</v>
      </c>
      <c r="H512" s="25" t="str">
        <f>_xll.RegexString(D512,"汉字",0)</f>
        <v>爱普列特片</v>
      </c>
      <c r="I512" s="25" t="str">
        <f t="shared" si="14"/>
        <v>爱普列特片</v>
      </c>
      <c r="J512" s="25" t="str">
        <f t="shared" si="15"/>
        <v>爱普列特片</v>
      </c>
      <c r="K512" t="str">
        <f>_xll.RegexExists(J512,"["&amp;I512&amp;"]{"&amp;LEN(I512)-1&amp;",}",1)</f>
        <v>Y</v>
      </c>
      <c r="L512" s="23">
        <f>_xll.GetMatchingDegree(A512,D512)</f>
        <v>1</v>
      </c>
    </row>
    <row r="513" spans="1:12" x14ac:dyDescent="0.15">
      <c r="A513" s="5" t="s">
        <v>1613</v>
      </c>
      <c r="B513" s="2" t="s">
        <v>1614</v>
      </c>
      <c r="C513" s="2" t="s">
        <v>1615</v>
      </c>
      <c r="D513" s="3" t="s">
        <v>456</v>
      </c>
      <c r="E513" s="4" t="s">
        <v>43</v>
      </c>
      <c r="G513" s="25" t="str">
        <f>_xll.RegexString(A513,"汉字",0)</f>
        <v>更昔洛韦滴眼液</v>
      </c>
      <c r="H513" s="25" t="str">
        <f>_xll.RegexString(D513,"汉字",0)</f>
        <v>龙珠软膏</v>
      </c>
      <c r="I513" s="25" t="str">
        <f t="shared" si="14"/>
        <v>龙珠软膏</v>
      </c>
      <c r="J513" s="25" t="str">
        <f t="shared" si="15"/>
        <v>更昔洛韦滴眼液</v>
      </c>
      <c r="K513" t="str">
        <f>_xll.RegexExists(J513,"["&amp;I513&amp;"]{"&amp;LEN(I513)-1&amp;",}",1)</f>
        <v>N</v>
      </c>
      <c r="L513" s="23">
        <f>_xll.GetMatchingDegree(A513,D513)</f>
        <v>0</v>
      </c>
    </row>
    <row r="514" spans="1:12" x14ac:dyDescent="0.15">
      <c r="A514" s="5" t="s">
        <v>1577</v>
      </c>
      <c r="B514" s="2" t="s">
        <v>1616</v>
      </c>
      <c r="C514" s="2" t="s">
        <v>1617</v>
      </c>
      <c r="D514" s="3" t="s">
        <v>1618</v>
      </c>
      <c r="E514" s="4" t="s">
        <v>3735</v>
      </c>
      <c r="G514" s="25" t="str">
        <f>_xll.RegexString(A514,"汉字",0)</f>
        <v>玻璃酸钠滴眼液</v>
      </c>
      <c r="H514" s="25" t="str">
        <f>_xll.RegexString(D514,"汉字",0)</f>
        <v>玻璃酸钠滴眼液联邦亮晶晶</v>
      </c>
      <c r="I514" s="25" t="str">
        <f t="shared" si="14"/>
        <v>玻璃酸钠滴眼液</v>
      </c>
      <c r="J514" s="25" t="str">
        <f t="shared" si="15"/>
        <v>玻璃酸钠滴眼液联邦亮晶晶</v>
      </c>
      <c r="K514" t="str">
        <f>_xll.RegexExists(J514,"["&amp;I514&amp;"]{"&amp;LEN(I514)-1&amp;",}",1)</f>
        <v>Y</v>
      </c>
      <c r="L514" s="23">
        <f>_xll.GetMatchingDegree(A514,D514)</f>
        <v>0.5</v>
      </c>
    </row>
    <row r="515" spans="1:12" x14ac:dyDescent="0.15">
      <c r="A515" s="5" t="s">
        <v>1619</v>
      </c>
      <c r="B515" s="2" t="s">
        <v>1620</v>
      </c>
      <c r="C515" s="2" t="s">
        <v>1621</v>
      </c>
      <c r="D515" s="3" t="s">
        <v>1622</v>
      </c>
      <c r="E515" s="4" t="s">
        <v>1621</v>
      </c>
      <c r="G515" s="25" t="str">
        <f>_xll.RegexString(A515,"汉字",0)</f>
        <v>特拉唑嗪片</v>
      </c>
      <c r="H515" s="25" t="str">
        <f>_xll.RegexString(D515,"汉字",0)</f>
        <v>盐酸特拉唑嗪片</v>
      </c>
      <c r="I515" s="25" t="str">
        <f t="shared" ref="I515:I578" si="16">IF(LEN(G515)-LEN(H515) &gt; 0,H515,G515)</f>
        <v>特拉唑嗪片</v>
      </c>
      <c r="J515" s="25" t="str">
        <f t="shared" ref="J515:J578" si="17">IF(LEN(G515)-LEN(H515) &gt; 0,G515,H515)</f>
        <v>盐酸特拉唑嗪片</v>
      </c>
      <c r="K515" t="str">
        <f>_xll.RegexExists(J515,"["&amp;I515&amp;"]{"&amp;LEN(I515)-1&amp;",}",1)</f>
        <v>Y</v>
      </c>
      <c r="L515" s="23">
        <f>_xll.GetMatchingDegree(A515,D515)</f>
        <v>0.7142857142857143</v>
      </c>
    </row>
    <row r="516" spans="1:12" x14ac:dyDescent="0.15">
      <c r="A516" s="5" t="s">
        <v>1623</v>
      </c>
      <c r="B516" s="2" t="s">
        <v>1624</v>
      </c>
      <c r="C516" s="2" t="s">
        <v>980</v>
      </c>
      <c r="D516" s="3" t="s">
        <v>1625</v>
      </c>
      <c r="E516" s="4" t="s">
        <v>980</v>
      </c>
      <c r="G516" s="25" t="str">
        <f>_xll.RegexString(A516,"汉字",0)</f>
        <v>更昔洛韦凝胶剂</v>
      </c>
      <c r="H516" s="25" t="str">
        <f>_xll.RegexString(D516,"汉字",0)</f>
        <v>更昔洛韦眼用凝胶</v>
      </c>
      <c r="I516" s="25" t="str">
        <f t="shared" si="16"/>
        <v>更昔洛韦凝胶剂</v>
      </c>
      <c r="J516" s="25" t="str">
        <f t="shared" si="17"/>
        <v>更昔洛韦眼用凝胶</v>
      </c>
      <c r="K516" t="str">
        <f>_xll.RegexExists(J516,"["&amp;I516&amp;"]{"&amp;LEN(I516)-1&amp;",}",1)</f>
        <v>N</v>
      </c>
      <c r="L516" s="23">
        <f>_xll.GetMatchingDegree(A516,D516)</f>
        <v>0.75</v>
      </c>
    </row>
    <row r="517" spans="1:12" x14ac:dyDescent="0.15">
      <c r="A517" s="5" t="s">
        <v>1626</v>
      </c>
      <c r="B517" s="2" t="s">
        <v>1627</v>
      </c>
      <c r="C517" s="2" t="s">
        <v>180</v>
      </c>
      <c r="D517" s="3" t="s">
        <v>1628</v>
      </c>
      <c r="E517" s="4" t="s">
        <v>3736</v>
      </c>
      <c r="G517" s="25" t="str">
        <f>_xll.RegexString(A517,"汉字",0)</f>
        <v>水飞蓟宾胶囊</v>
      </c>
      <c r="H517" s="25" t="str">
        <f>_xll.RegexString(D517,"汉字",0)</f>
        <v>水飞蓟宾胶囊水林佳</v>
      </c>
      <c r="I517" s="25" t="str">
        <f t="shared" si="16"/>
        <v>水飞蓟宾胶囊</v>
      </c>
      <c r="J517" s="25" t="str">
        <f t="shared" si="17"/>
        <v>水飞蓟宾胶囊水林佳</v>
      </c>
      <c r="K517" t="str">
        <f>_xll.RegexExists(J517,"["&amp;I517&amp;"]{"&amp;LEN(I517)-1&amp;",}",1)</f>
        <v>Y</v>
      </c>
      <c r="L517" s="23">
        <f>_xll.GetMatchingDegree(A517,D517)</f>
        <v>0.54545454545454541</v>
      </c>
    </row>
    <row r="518" spans="1:12" x14ac:dyDescent="0.15">
      <c r="A518" s="5" t="s">
        <v>1629</v>
      </c>
      <c r="B518" s="2" t="s">
        <v>1630</v>
      </c>
      <c r="C518" s="2" t="s">
        <v>1631</v>
      </c>
      <c r="D518" s="3" t="s">
        <v>634</v>
      </c>
      <c r="E518" s="4" t="s">
        <v>1216</v>
      </c>
      <c r="G518" s="25" t="str">
        <f>_xll.RegexString(A518,"汉字",0)</f>
        <v>维生素片</v>
      </c>
      <c r="H518" s="25" t="str">
        <f>_xll.RegexString(D518,"汉字",0)</f>
        <v>盐酸普鲁卡因注射液</v>
      </c>
      <c r="I518" s="25" t="str">
        <f t="shared" si="16"/>
        <v>维生素片</v>
      </c>
      <c r="J518" s="25" t="str">
        <f t="shared" si="17"/>
        <v>盐酸普鲁卡因注射液</v>
      </c>
      <c r="K518" t="str">
        <f>_xll.RegexExists(J518,"["&amp;I518&amp;"]{"&amp;LEN(I518)-1&amp;",}",1)</f>
        <v>N</v>
      </c>
      <c r="L518" s="23">
        <f>_xll.GetMatchingDegree(A518,D518)</f>
        <v>0</v>
      </c>
    </row>
    <row r="519" spans="1:12" x14ac:dyDescent="0.15">
      <c r="A519" s="5" t="s">
        <v>1632</v>
      </c>
      <c r="B519" s="2" t="s">
        <v>1633</v>
      </c>
      <c r="C519" s="2" t="s">
        <v>1634</v>
      </c>
      <c r="D519" s="3" t="s">
        <v>1635</v>
      </c>
      <c r="E519" s="4" t="s">
        <v>3737</v>
      </c>
      <c r="G519" s="25" t="str">
        <f>_xll.RegexString(A519,"汉字",0)</f>
        <v>七叶洋地黄双苷滴眼液</v>
      </c>
      <c r="H519" s="25" t="str">
        <f>_xll.RegexString(D519,"汉字",0)</f>
        <v>七叶洋地黄双苷滴眼液施图伦</v>
      </c>
      <c r="I519" s="25" t="str">
        <f t="shared" si="16"/>
        <v>七叶洋地黄双苷滴眼液</v>
      </c>
      <c r="J519" s="25" t="str">
        <f t="shared" si="17"/>
        <v>七叶洋地黄双苷滴眼液施图伦</v>
      </c>
      <c r="K519" t="str">
        <f>_xll.RegexExists(J519,"["&amp;I519&amp;"]{"&amp;LEN(I519)-1&amp;",}",1)</f>
        <v>Y</v>
      </c>
      <c r="L519" s="23">
        <f>_xll.GetMatchingDegree(A519,D519)</f>
        <v>0.66666666666666663</v>
      </c>
    </row>
    <row r="520" spans="1:12" x14ac:dyDescent="0.15">
      <c r="A520" s="5" t="s">
        <v>1636</v>
      </c>
      <c r="B520" s="2" t="s">
        <v>283</v>
      </c>
      <c r="C520" s="2" t="s">
        <v>1637</v>
      </c>
      <c r="D520" s="3" t="s">
        <v>449</v>
      </c>
      <c r="E520" s="4" t="s">
        <v>3620</v>
      </c>
      <c r="G520" s="25" t="str">
        <f>_xll.RegexString(A520,"汉字",0)</f>
        <v>芦丁片</v>
      </c>
      <c r="H520" s="25" t="str">
        <f>_xll.RegexString(D520,"汉字",0)</f>
        <v>地塞米松磷酸钠注射液</v>
      </c>
      <c r="I520" s="25" t="str">
        <f t="shared" si="16"/>
        <v>芦丁片</v>
      </c>
      <c r="J520" s="25" t="str">
        <f t="shared" si="17"/>
        <v>地塞米松磷酸钠注射液</v>
      </c>
      <c r="K520" t="str">
        <f>_xll.RegexExists(J520,"["&amp;I520&amp;"]{"&amp;LEN(I520)-1&amp;",}",1)</f>
        <v>N</v>
      </c>
      <c r="L520" s="23">
        <f>_xll.GetMatchingDegree(A520,D520)</f>
        <v>0</v>
      </c>
    </row>
    <row r="521" spans="1:12" x14ac:dyDescent="0.15">
      <c r="A521" s="5" t="s">
        <v>1638</v>
      </c>
      <c r="B521" s="2" t="s">
        <v>1639</v>
      </c>
      <c r="C521" s="2" t="s">
        <v>1640</v>
      </c>
      <c r="D521" s="3" t="s">
        <v>1641</v>
      </c>
      <c r="E521" s="4" t="s">
        <v>3583</v>
      </c>
      <c r="G521" s="25" t="str">
        <f>_xll.RegexString(A521,"汉字",0)</f>
        <v>阿维胶囊</v>
      </c>
      <c r="H521" s="25" t="str">
        <f>_xll.RegexString(D521,"汉字",0)</f>
        <v>阿维胶囊方希</v>
      </c>
      <c r="I521" s="25" t="str">
        <f t="shared" si="16"/>
        <v>阿维胶囊</v>
      </c>
      <c r="J521" s="25" t="str">
        <f t="shared" si="17"/>
        <v>阿维胶囊方希</v>
      </c>
      <c r="K521" t="str">
        <f>_xll.RegexExists(J521,"["&amp;I521&amp;"]{"&amp;LEN(I521)-1&amp;",}",1)</f>
        <v>Y</v>
      </c>
      <c r="L521" s="23">
        <f>_xll.GetMatchingDegree(A521,D521)</f>
        <v>0.55555555555555558</v>
      </c>
    </row>
    <row r="522" spans="1:12" x14ac:dyDescent="0.15">
      <c r="A522" s="5" t="s">
        <v>1642</v>
      </c>
      <c r="B522" s="2" t="s">
        <v>1643</v>
      </c>
      <c r="C522" s="2" t="s">
        <v>739</v>
      </c>
      <c r="D522" s="3" t="s">
        <v>1642</v>
      </c>
      <c r="E522" s="4" t="s">
        <v>739</v>
      </c>
      <c r="G522" s="25" t="str">
        <f>_xll.RegexString(A522,"汉字",0)</f>
        <v>复方驱虫斑鸠菊丸</v>
      </c>
      <c r="H522" s="25" t="str">
        <f>_xll.RegexString(D522,"汉字",0)</f>
        <v>复方驱虫斑鸠菊丸</v>
      </c>
      <c r="I522" s="25" t="str">
        <f t="shared" si="16"/>
        <v>复方驱虫斑鸠菊丸</v>
      </c>
      <c r="J522" s="25" t="str">
        <f t="shared" si="17"/>
        <v>复方驱虫斑鸠菊丸</v>
      </c>
      <c r="K522" t="str">
        <f>_xll.RegexExists(J522,"["&amp;I522&amp;"]{"&amp;LEN(I522)-1&amp;",}",1)</f>
        <v>Y</v>
      </c>
      <c r="L522" s="23">
        <f>_xll.GetMatchingDegree(A522,D522)</f>
        <v>1</v>
      </c>
    </row>
    <row r="523" spans="1:12" x14ac:dyDescent="0.15">
      <c r="A523" s="5" t="s">
        <v>1644</v>
      </c>
      <c r="B523" s="2" t="s">
        <v>1645</v>
      </c>
      <c r="C523" s="2" t="s">
        <v>1646</v>
      </c>
      <c r="D523" s="3" t="s">
        <v>1644</v>
      </c>
      <c r="E523" s="4" t="s">
        <v>3738</v>
      </c>
      <c r="G523" s="25" t="str">
        <f>_xll.RegexString(A523,"汉字",0)</f>
        <v>盾叶冠心宁片</v>
      </c>
      <c r="H523" s="25" t="str">
        <f>_xll.RegexString(D523,"汉字",0)</f>
        <v>盾叶冠心宁片</v>
      </c>
      <c r="I523" s="25" t="str">
        <f t="shared" si="16"/>
        <v>盾叶冠心宁片</v>
      </c>
      <c r="J523" s="25" t="str">
        <f t="shared" si="17"/>
        <v>盾叶冠心宁片</v>
      </c>
      <c r="K523" t="str">
        <f>_xll.RegexExists(J523,"["&amp;I523&amp;"]{"&amp;LEN(I523)-1&amp;",}",1)</f>
        <v>Y</v>
      </c>
      <c r="L523" s="23">
        <f>_xll.GetMatchingDegree(A523,D523)</f>
        <v>1</v>
      </c>
    </row>
    <row r="524" spans="1:12" x14ac:dyDescent="0.15">
      <c r="A524" s="5" t="s">
        <v>1647</v>
      </c>
      <c r="B524" s="2" t="s">
        <v>1648</v>
      </c>
      <c r="C524" s="2" t="s">
        <v>1649</v>
      </c>
      <c r="D524" s="3" t="s">
        <v>1650</v>
      </c>
      <c r="E524" s="4" t="s">
        <v>2093</v>
      </c>
      <c r="G524" s="25" t="str">
        <f>_xll.RegexString(A524,"汉字",0)</f>
        <v>痛经宝颗粒</v>
      </c>
      <c r="H524" s="25" t="str">
        <f>_xll.RegexString(D524,"汉字",0)</f>
        <v>康妇炎胶囊</v>
      </c>
      <c r="I524" s="25" t="str">
        <f t="shared" si="16"/>
        <v>痛经宝颗粒</v>
      </c>
      <c r="J524" s="25" t="str">
        <f t="shared" si="17"/>
        <v>康妇炎胶囊</v>
      </c>
      <c r="K524" t="str">
        <f>_xll.RegexExists(J524,"["&amp;I524&amp;"]{"&amp;LEN(I524)-1&amp;",}",1)</f>
        <v>N</v>
      </c>
      <c r="L524" s="23">
        <f>_xll.GetMatchingDegree(A524,D524)</f>
        <v>0</v>
      </c>
    </row>
    <row r="525" spans="1:12" x14ac:dyDescent="0.15">
      <c r="A525" s="5" t="s">
        <v>1651</v>
      </c>
      <c r="B525" s="2" t="s">
        <v>1652</v>
      </c>
      <c r="C525" s="2" t="s">
        <v>180</v>
      </c>
      <c r="D525" s="3" t="s">
        <v>1651</v>
      </c>
      <c r="E525" s="4" t="s">
        <v>3591</v>
      </c>
      <c r="G525" s="25" t="str">
        <f>_xll.RegexString(A525,"汉字",0)</f>
        <v>养血清脑颗粒</v>
      </c>
      <c r="H525" s="25" t="str">
        <f>_xll.RegexString(D525,"汉字",0)</f>
        <v>养血清脑颗粒</v>
      </c>
      <c r="I525" s="25" t="str">
        <f t="shared" si="16"/>
        <v>养血清脑颗粒</v>
      </c>
      <c r="J525" s="25" t="str">
        <f t="shared" si="17"/>
        <v>养血清脑颗粒</v>
      </c>
      <c r="K525" t="str">
        <f>_xll.RegexExists(J525,"["&amp;I525&amp;"]{"&amp;LEN(I525)-1&amp;",}",1)</f>
        <v>Y</v>
      </c>
      <c r="L525" s="23">
        <f>_xll.GetMatchingDegree(A525,D525)</f>
        <v>1</v>
      </c>
    </row>
    <row r="526" spans="1:12" x14ac:dyDescent="0.15">
      <c r="A526" s="5" t="s">
        <v>1653</v>
      </c>
      <c r="B526" s="2" t="s">
        <v>1654</v>
      </c>
      <c r="C526" s="2" t="s">
        <v>180</v>
      </c>
      <c r="D526" s="3" t="s">
        <v>1653</v>
      </c>
      <c r="E526" s="4" t="s">
        <v>3591</v>
      </c>
      <c r="G526" s="25" t="str">
        <f>_xll.RegexString(A526,"汉字",0)</f>
        <v>芪参益气滴丸</v>
      </c>
      <c r="H526" s="25" t="str">
        <f>_xll.RegexString(D526,"汉字",0)</f>
        <v>芪参益气滴丸</v>
      </c>
      <c r="I526" s="25" t="str">
        <f t="shared" si="16"/>
        <v>芪参益气滴丸</v>
      </c>
      <c r="J526" s="25" t="str">
        <f t="shared" si="17"/>
        <v>芪参益气滴丸</v>
      </c>
      <c r="K526" t="str">
        <f>_xll.RegexExists(J526,"["&amp;I526&amp;"]{"&amp;LEN(I526)-1&amp;",}",1)</f>
        <v>Y</v>
      </c>
      <c r="L526" s="23">
        <f>_xll.GetMatchingDegree(A526,D526)</f>
        <v>1</v>
      </c>
    </row>
    <row r="527" spans="1:12" x14ac:dyDescent="0.15">
      <c r="A527" s="5" t="s">
        <v>1655</v>
      </c>
      <c r="B527" s="2" t="s">
        <v>1656</v>
      </c>
      <c r="C527" s="2" t="s">
        <v>1657</v>
      </c>
      <c r="D527" s="3" t="s">
        <v>217</v>
      </c>
      <c r="E527" s="4" t="s">
        <v>3595</v>
      </c>
      <c r="G527" s="25" t="str">
        <f>_xll.RegexString(A527,"汉字",0)</f>
        <v>复方丹参滴丸</v>
      </c>
      <c r="H527" s="25" t="str">
        <f>_xll.RegexString(D527,"汉字",0)</f>
        <v>盐补骨脂</v>
      </c>
      <c r="I527" s="25" t="str">
        <f t="shared" si="16"/>
        <v>盐补骨脂</v>
      </c>
      <c r="J527" s="25" t="str">
        <f t="shared" si="17"/>
        <v>复方丹参滴丸</v>
      </c>
      <c r="K527" t="str">
        <f>_xll.RegexExists(J527,"["&amp;I527&amp;"]{"&amp;LEN(I527)-1&amp;",}",1)</f>
        <v>N</v>
      </c>
      <c r="L527" s="23">
        <f>_xll.GetMatchingDegree(A527,D527)</f>
        <v>0</v>
      </c>
    </row>
    <row r="528" spans="1:12" x14ac:dyDescent="0.15">
      <c r="A528" s="5" t="s">
        <v>1658</v>
      </c>
      <c r="B528" s="2" t="s">
        <v>199</v>
      </c>
      <c r="C528" s="2" t="s">
        <v>234</v>
      </c>
      <c r="D528" s="3" t="s">
        <v>1658</v>
      </c>
      <c r="E528" s="4" t="s">
        <v>1134</v>
      </c>
      <c r="G528" s="25" t="str">
        <f>_xll.RegexString(A528,"汉字",0)</f>
        <v>杞菊地黄丸</v>
      </c>
      <c r="H528" s="25" t="str">
        <f>_xll.RegexString(D528,"汉字",0)</f>
        <v>杞菊地黄丸</v>
      </c>
      <c r="I528" s="25" t="str">
        <f t="shared" si="16"/>
        <v>杞菊地黄丸</v>
      </c>
      <c r="J528" s="25" t="str">
        <f t="shared" si="17"/>
        <v>杞菊地黄丸</v>
      </c>
      <c r="K528" t="str">
        <f>_xll.RegexExists(J528,"["&amp;I528&amp;"]{"&amp;LEN(I528)-1&amp;",}",1)</f>
        <v>Y</v>
      </c>
      <c r="L528" s="23">
        <f>_xll.GetMatchingDegree(A528,D528)</f>
        <v>1</v>
      </c>
    </row>
    <row r="529" spans="1:12" x14ac:dyDescent="0.15">
      <c r="A529" s="5" t="s">
        <v>595</v>
      </c>
      <c r="B529" s="2" t="s">
        <v>1659</v>
      </c>
      <c r="C529" s="2" t="s">
        <v>597</v>
      </c>
      <c r="D529" s="3" t="s">
        <v>598</v>
      </c>
      <c r="E529" s="4" t="s">
        <v>2093</v>
      </c>
      <c r="G529" s="25" t="str">
        <f>_xll.RegexString(A529,"汉字",0)</f>
        <v>红核妇洁洗液</v>
      </c>
      <c r="H529" s="25" t="str">
        <f>_xll.RegexString(D529,"汉字",0)</f>
        <v>红核妇洁洗液附冲洗器</v>
      </c>
      <c r="I529" s="25" t="str">
        <f t="shared" si="16"/>
        <v>红核妇洁洗液</v>
      </c>
      <c r="J529" s="25" t="str">
        <f t="shared" si="17"/>
        <v>红核妇洁洗液附冲洗器</v>
      </c>
      <c r="K529" t="str">
        <f>_xll.RegexExists(J529,"["&amp;I529&amp;"]{"&amp;LEN(I529)-1&amp;",}",1)</f>
        <v>Y</v>
      </c>
      <c r="L529" s="23">
        <f>_xll.GetMatchingDegree(A529,D529)</f>
        <v>0.5</v>
      </c>
    </row>
    <row r="530" spans="1:12" x14ac:dyDescent="0.15">
      <c r="A530" s="5" t="s">
        <v>1660</v>
      </c>
      <c r="B530" s="2" t="s">
        <v>1661</v>
      </c>
      <c r="C530" s="2" t="s">
        <v>1662</v>
      </c>
      <c r="D530" s="3" t="s">
        <v>1663</v>
      </c>
      <c r="E530" s="4" t="s">
        <v>43</v>
      </c>
      <c r="G530" s="25" t="str">
        <f>_xll.RegexString(A530,"汉字",0)</f>
        <v>马应龙麝香痔疮膏</v>
      </c>
      <c r="H530" s="25" t="str">
        <f>_xll.RegexString(D530,"汉字",0)</f>
        <v>马应龙麝香痔疮膏</v>
      </c>
      <c r="I530" s="25" t="str">
        <f t="shared" si="16"/>
        <v>马应龙麝香痔疮膏</v>
      </c>
      <c r="J530" s="25" t="str">
        <f t="shared" si="17"/>
        <v>马应龙麝香痔疮膏</v>
      </c>
      <c r="K530" t="str">
        <f>_xll.RegexExists(J530,"["&amp;I530&amp;"]{"&amp;LEN(I530)-1&amp;",}",1)</f>
        <v>Y</v>
      </c>
      <c r="L530" s="23">
        <f>_xll.GetMatchingDegree(A530,D530)</f>
        <v>0.88888888888888884</v>
      </c>
    </row>
    <row r="531" spans="1:12" x14ac:dyDescent="0.15">
      <c r="A531" s="5" t="s">
        <v>1664</v>
      </c>
      <c r="B531" s="2" t="s">
        <v>1665</v>
      </c>
      <c r="C531" s="2" t="s">
        <v>1666</v>
      </c>
      <c r="D531" s="3" t="s">
        <v>1664</v>
      </c>
      <c r="E531" s="4" t="s">
        <v>3739</v>
      </c>
      <c r="G531" s="25" t="str">
        <f>_xll.RegexString(A531,"汉字",0)</f>
        <v>冬凌草片</v>
      </c>
      <c r="H531" s="25" t="str">
        <f>_xll.RegexString(D531,"汉字",0)</f>
        <v>冬凌草片</v>
      </c>
      <c r="I531" s="25" t="str">
        <f t="shared" si="16"/>
        <v>冬凌草片</v>
      </c>
      <c r="J531" s="25" t="str">
        <f t="shared" si="17"/>
        <v>冬凌草片</v>
      </c>
      <c r="K531" t="str">
        <f>_xll.RegexExists(J531,"["&amp;I531&amp;"]{"&amp;LEN(I531)-1&amp;",}",1)</f>
        <v>Y</v>
      </c>
      <c r="L531" s="23">
        <f>_xll.GetMatchingDegree(A531,D531)</f>
        <v>1</v>
      </c>
    </row>
    <row r="532" spans="1:12" x14ac:dyDescent="0.15">
      <c r="A532" s="5" t="s">
        <v>1667</v>
      </c>
      <c r="B532" s="2" t="s">
        <v>1668</v>
      </c>
      <c r="C532" s="2" t="s">
        <v>1230</v>
      </c>
      <c r="D532" s="3" t="s">
        <v>1667</v>
      </c>
      <c r="E532" s="4" t="s">
        <v>1230</v>
      </c>
      <c r="G532" s="25" t="str">
        <f>_xll.RegexString(A532,"汉字",0)</f>
        <v>前列安栓</v>
      </c>
      <c r="H532" s="25" t="str">
        <f>_xll.RegexString(D532,"汉字",0)</f>
        <v>前列安栓</v>
      </c>
      <c r="I532" s="25" t="str">
        <f t="shared" si="16"/>
        <v>前列安栓</v>
      </c>
      <c r="J532" s="25" t="str">
        <f t="shared" si="17"/>
        <v>前列安栓</v>
      </c>
      <c r="K532" t="str">
        <f>_xll.RegexExists(J532,"["&amp;I532&amp;"]{"&amp;LEN(I532)-1&amp;",}",1)</f>
        <v>Y</v>
      </c>
      <c r="L532" s="23">
        <f>_xll.GetMatchingDegree(A532,D532)</f>
        <v>1</v>
      </c>
    </row>
    <row r="533" spans="1:12" x14ac:dyDescent="0.15">
      <c r="A533" s="5" t="s">
        <v>1669</v>
      </c>
      <c r="B533" s="2" t="s">
        <v>1670</v>
      </c>
      <c r="C533" s="2" t="s">
        <v>1671</v>
      </c>
      <c r="D533" s="3" t="s">
        <v>1672</v>
      </c>
      <c r="E533" s="4" t="s">
        <v>1671</v>
      </c>
      <c r="G533" s="25" t="str">
        <f>_xll.RegexString(A533,"汉字",0)</f>
        <v>气滞胃痛颗粒</v>
      </c>
      <c r="H533" s="25" t="str">
        <f>_xll.RegexString(D533,"汉字",0)</f>
        <v>气滞胃痛颗粒无糖</v>
      </c>
      <c r="I533" s="25" t="str">
        <f t="shared" si="16"/>
        <v>气滞胃痛颗粒</v>
      </c>
      <c r="J533" s="25" t="str">
        <f t="shared" si="17"/>
        <v>气滞胃痛颗粒无糖</v>
      </c>
      <c r="K533" t="str">
        <f>_xll.RegexExists(J533,"["&amp;I533&amp;"]{"&amp;LEN(I533)-1&amp;",}",1)</f>
        <v>Y</v>
      </c>
      <c r="L533" s="23">
        <f>_xll.GetMatchingDegree(A533,D533)</f>
        <v>0.6</v>
      </c>
    </row>
    <row r="534" spans="1:12" x14ac:dyDescent="0.15">
      <c r="A534" s="5" t="s">
        <v>1673</v>
      </c>
      <c r="B534" s="2" t="s">
        <v>199</v>
      </c>
      <c r="C534" s="2" t="s">
        <v>234</v>
      </c>
      <c r="D534" s="3" t="s">
        <v>1674</v>
      </c>
      <c r="E534" s="4" t="s">
        <v>3595</v>
      </c>
      <c r="G534" s="25" t="str">
        <f>_xll.RegexString(A534,"汉字",0)</f>
        <v>六味地黄丸</v>
      </c>
      <c r="H534" s="25" t="str">
        <f>_xll.RegexString(D534,"汉字",0)</f>
        <v>萹蓄</v>
      </c>
      <c r="I534" s="25" t="str">
        <f t="shared" si="16"/>
        <v>萹蓄</v>
      </c>
      <c r="J534" s="25" t="str">
        <f t="shared" si="17"/>
        <v>六味地黄丸</v>
      </c>
      <c r="K534" t="str">
        <f>_xll.RegexExists(J534,"["&amp;I534&amp;"]{"&amp;LEN(I534)-1&amp;",}",1)</f>
        <v>N</v>
      </c>
      <c r="L534" s="23">
        <f>_xll.GetMatchingDegree(A534,D534)</f>
        <v>0</v>
      </c>
    </row>
    <row r="535" spans="1:12" x14ac:dyDescent="0.15">
      <c r="A535" s="5" t="s">
        <v>1275</v>
      </c>
      <c r="B535" s="2" t="s">
        <v>1675</v>
      </c>
      <c r="C535" s="2" t="s">
        <v>620</v>
      </c>
      <c r="D535" s="3" t="s">
        <v>1676</v>
      </c>
      <c r="E535" s="4" t="s">
        <v>3641</v>
      </c>
      <c r="G535" s="25" t="str">
        <f>_xll.RegexString(A535,"汉字",0)</f>
        <v>唑来膦酸注射液</v>
      </c>
      <c r="H535" s="25" t="str">
        <f>_xll.RegexString(D535,"汉字",0)</f>
        <v>唑来膦酸注射液天晴依泰</v>
      </c>
      <c r="I535" s="25" t="str">
        <f t="shared" si="16"/>
        <v>唑来膦酸注射液</v>
      </c>
      <c r="J535" s="25" t="str">
        <f t="shared" si="17"/>
        <v>唑来膦酸注射液天晴依泰</v>
      </c>
      <c r="K535" t="str">
        <f>_xll.RegexExists(J535,"["&amp;I535&amp;"]{"&amp;LEN(I535)-1&amp;",}",1)</f>
        <v>Y</v>
      </c>
      <c r="L535" s="23">
        <f>_xll.GetMatchingDegree(A535,D535)</f>
        <v>0.53846153846153844</v>
      </c>
    </row>
    <row r="536" spans="1:12" x14ac:dyDescent="0.15">
      <c r="A536" s="5" t="s">
        <v>1677</v>
      </c>
      <c r="B536" s="2" t="s">
        <v>1678</v>
      </c>
      <c r="C536" s="2" t="s">
        <v>1679</v>
      </c>
      <c r="D536" s="3" t="s">
        <v>1680</v>
      </c>
      <c r="E536" s="4" t="s">
        <v>2486</v>
      </c>
      <c r="G536" s="25" t="str">
        <f>_xll.RegexString(A536,"汉字",0)</f>
        <v>右美托咪定注射剂</v>
      </c>
      <c r="H536" s="25" t="str">
        <f>_xll.RegexString(D536,"汉字",0)</f>
        <v>盐酸右美托咪定注射液</v>
      </c>
      <c r="I536" s="25" t="str">
        <f t="shared" si="16"/>
        <v>右美托咪定注射剂</v>
      </c>
      <c r="J536" s="25" t="str">
        <f t="shared" si="17"/>
        <v>盐酸右美托咪定注射液</v>
      </c>
      <c r="K536" t="str">
        <f>_xll.RegexExists(J536,"["&amp;I536&amp;"]{"&amp;LEN(I536)-1&amp;",}",1)</f>
        <v>Y</v>
      </c>
      <c r="L536" s="23">
        <f>_xll.GetMatchingDegree(A536,D536)</f>
        <v>0.7</v>
      </c>
    </row>
    <row r="537" spans="1:12" x14ac:dyDescent="0.15">
      <c r="A537" s="5" t="s">
        <v>1681</v>
      </c>
      <c r="B537" s="2" t="s">
        <v>1682</v>
      </c>
      <c r="C537" s="2" t="s">
        <v>1067</v>
      </c>
      <c r="D537" s="3" t="s">
        <v>875</v>
      </c>
      <c r="E537" s="4" t="s">
        <v>3669</v>
      </c>
      <c r="G537" s="25" t="str">
        <f>_xll.RegexString(A537,"汉字",0)</f>
        <v>甲硝唑注射剂</v>
      </c>
      <c r="H537" s="25" t="str">
        <f>_xll.RegexString(D537,"汉字",0)</f>
        <v>枸橼酸喷托维林片</v>
      </c>
      <c r="I537" s="25" t="str">
        <f t="shared" si="16"/>
        <v>甲硝唑注射剂</v>
      </c>
      <c r="J537" s="25" t="str">
        <f t="shared" si="17"/>
        <v>枸橼酸喷托维林片</v>
      </c>
      <c r="K537" t="str">
        <f>_xll.RegexExists(J537,"["&amp;I537&amp;"]{"&amp;LEN(I537)-1&amp;",}",1)</f>
        <v>N</v>
      </c>
      <c r="L537" s="23">
        <f>_xll.GetMatchingDegree(A537,D537)</f>
        <v>0</v>
      </c>
    </row>
    <row r="538" spans="1:12" x14ac:dyDescent="0.15">
      <c r="A538" s="5" t="s">
        <v>1058</v>
      </c>
      <c r="B538" s="2" t="s">
        <v>1059</v>
      </c>
      <c r="C538" s="2" t="s">
        <v>1067</v>
      </c>
      <c r="D538" s="3" t="s">
        <v>1683</v>
      </c>
      <c r="E538" s="4" t="s">
        <v>3740</v>
      </c>
      <c r="G538" s="25" t="str">
        <f>_xll.RegexString(A538,"汉字",0)</f>
        <v>倍他司汀氯化钠注射液</v>
      </c>
      <c r="H538" s="25" t="str">
        <f>_xll.RegexString(D538,"汉字",0)</f>
        <v>鲜竹沥</v>
      </c>
      <c r="I538" s="25" t="str">
        <f t="shared" si="16"/>
        <v>鲜竹沥</v>
      </c>
      <c r="J538" s="25" t="str">
        <f t="shared" si="17"/>
        <v>倍他司汀氯化钠注射液</v>
      </c>
      <c r="K538" t="str">
        <f>_xll.RegexExists(J538,"["&amp;I538&amp;"]{"&amp;LEN(I538)-1&amp;",}",1)</f>
        <v>N</v>
      </c>
      <c r="L538" s="23">
        <f>_xll.GetMatchingDegree(A538,D538)</f>
        <v>0</v>
      </c>
    </row>
    <row r="539" spans="1:12" x14ac:dyDescent="0.15">
      <c r="A539" s="5" t="s">
        <v>1684</v>
      </c>
      <c r="B539" s="2" t="s">
        <v>1685</v>
      </c>
      <c r="C539" s="2" t="s">
        <v>1067</v>
      </c>
      <c r="D539" s="3" t="s">
        <v>1684</v>
      </c>
      <c r="E539" s="4" t="s">
        <v>2639</v>
      </c>
      <c r="G539" s="25" t="str">
        <f>_xll.RegexString(A539,"汉字",0)</f>
        <v>右旋糖酐葡萄糖注射液</v>
      </c>
      <c r="H539" s="25" t="str">
        <f>_xll.RegexString(D539,"汉字",0)</f>
        <v>右旋糖酐葡萄糖注射液</v>
      </c>
      <c r="I539" s="25" t="str">
        <f t="shared" si="16"/>
        <v>右旋糖酐葡萄糖注射液</v>
      </c>
      <c r="J539" s="25" t="str">
        <f t="shared" si="17"/>
        <v>右旋糖酐葡萄糖注射液</v>
      </c>
      <c r="K539" t="str">
        <f>_xll.RegexExists(J539,"["&amp;I539&amp;"]{"&amp;LEN(I539)-1&amp;",}",1)</f>
        <v>Y</v>
      </c>
      <c r="L539" s="23">
        <f>_xll.GetMatchingDegree(A539,D539)</f>
        <v>1</v>
      </c>
    </row>
    <row r="540" spans="1:12" x14ac:dyDescent="0.15">
      <c r="A540" s="5" t="s">
        <v>1686</v>
      </c>
      <c r="B540" s="2" t="s">
        <v>1290</v>
      </c>
      <c r="C540" s="2" t="s">
        <v>1687</v>
      </c>
      <c r="D540" s="3" t="s">
        <v>1686</v>
      </c>
      <c r="E540" s="4" t="s">
        <v>3741</v>
      </c>
      <c r="G540" s="25" t="str">
        <f>_xll.RegexString(A540,"汉字",0)</f>
        <v>维生素注射液</v>
      </c>
      <c r="H540" s="25" t="str">
        <f>_xll.RegexString(D540,"汉字",0)</f>
        <v>维生素注射液</v>
      </c>
      <c r="I540" s="25" t="str">
        <f t="shared" si="16"/>
        <v>维生素注射液</v>
      </c>
      <c r="J540" s="25" t="str">
        <f t="shared" si="17"/>
        <v>维生素注射液</v>
      </c>
      <c r="K540" t="str">
        <f>_xll.RegexExists(J540,"["&amp;I540&amp;"]{"&amp;LEN(I540)-1&amp;",}",1)</f>
        <v>Y</v>
      </c>
      <c r="L540" s="23">
        <f>_xll.GetMatchingDegree(A540,D540)</f>
        <v>1</v>
      </c>
    </row>
    <row r="541" spans="1:12" x14ac:dyDescent="0.15">
      <c r="A541" s="5" t="s">
        <v>1688</v>
      </c>
      <c r="B541" s="2" t="s">
        <v>938</v>
      </c>
      <c r="C541" s="2" t="s">
        <v>1689</v>
      </c>
      <c r="D541" s="3" t="s">
        <v>1688</v>
      </c>
      <c r="E541" s="4" t="s">
        <v>3742</v>
      </c>
      <c r="G541" s="25" t="str">
        <f>_xll.RegexString(A541,"汉字",0)</f>
        <v>痰热清注射液</v>
      </c>
      <c r="H541" s="25" t="str">
        <f>_xll.RegexString(D541,"汉字",0)</f>
        <v>痰热清注射液</v>
      </c>
      <c r="I541" s="25" t="str">
        <f t="shared" si="16"/>
        <v>痰热清注射液</v>
      </c>
      <c r="J541" s="25" t="str">
        <f t="shared" si="17"/>
        <v>痰热清注射液</v>
      </c>
      <c r="K541" t="str">
        <f>_xll.RegexExists(J541,"["&amp;I541&amp;"]{"&amp;LEN(I541)-1&amp;",}",1)</f>
        <v>Y</v>
      </c>
      <c r="L541" s="23">
        <f>_xll.GetMatchingDegree(A541,D541)</f>
        <v>1</v>
      </c>
    </row>
    <row r="542" spans="1:12" x14ac:dyDescent="0.15">
      <c r="A542" s="5" t="s">
        <v>1690</v>
      </c>
      <c r="B542" s="2" t="s">
        <v>1691</v>
      </c>
      <c r="C542" s="2" t="s">
        <v>742</v>
      </c>
      <c r="D542" s="3" t="s">
        <v>1692</v>
      </c>
      <c r="E542" s="4" t="s">
        <v>3595</v>
      </c>
      <c r="G542" s="25" t="str">
        <f>_xll.RegexString(A542,"汉字",0)</f>
        <v>间羟胺注射剂</v>
      </c>
      <c r="H542" s="25" t="str">
        <f>_xll.RegexString(D542,"汉字",0)</f>
        <v>艾叶</v>
      </c>
      <c r="I542" s="25" t="str">
        <f t="shared" si="16"/>
        <v>艾叶</v>
      </c>
      <c r="J542" s="25" t="str">
        <f t="shared" si="17"/>
        <v>间羟胺注射剂</v>
      </c>
      <c r="K542" t="str">
        <f>_xll.RegexExists(J542,"["&amp;I542&amp;"]{"&amp;LEN(I542)-1&amp;",}",1)</f>
        <v>N</v>
      </c>
      <c r="L542" s="23">
        <f>_xll.GetMatchingDegree(A542,D542)</f>
        <v>0</v>
      </c>
    </row>
    <row r="543" spans="1:12" x14ac:dyDescent="0.15">
      <c r="A543" s="5" t="s">
        <v>1693</v>
      </c>
      <c r="B543" s="2" t="s">
        <v>1694</v>
      </c>
      <c r="C543" s="2" t="s">
        <v>1679</v>
      </c>
      <c r="D543" s="3" t="s">
        <v>1695</v>
      </c>
      <c r="E543" s="4" t="s">
        <v>2486</v>
      </c>
      <c r="G543" s="25" t="str">
        <f>_xll.RegexString(A543,"汉字",0)</f>
        <v>依托咪酯脂肪乳注射剂</v>
      </c>
      <c r="H543" s="25" t="str">
        <f>_xll.RegexString(D543,"汉字",0)</f>
        <v>依托咪酯脂肪乳注射液福尔利</v>
      </c>
      <c r="I543" s="25" t="str">
        <f t="shared" si="16"/>
        <v>依托咪酯脂肪乳注射剂</v>
      </c>
      <c r="J543" s="25" t="str">
        <f t="shared" si="17"/>
        <v>依托咪酯脂肪乳注射液福尔利</v>
      </c>
      <c r="K543" t="str">
        <f>_xll.RegexExists(J543,"["&amp;I543&amp;"]{"&amp;LEN(I543)-1&amp;",}",1)</f>
        <v>Y</v>
      </c>
      <c r="L543" s="23">
        <f>_xll.GetMatchingDegree(A543,D543)</f>
        <v>0.6</v>
      </c>
    </row>
    <row r="544" spans="1:12" x14ac:dyDescent="0.15">
      <c r="A544" s="5" t="s">
        <v>1696</v>
      </c>
      <c r="B544" s="2" t="s">
        <v>1697</v>
      </c>
      <c r="C544" s="2" t="s">
        <v>1698</v>
      </c>
      <c r="D544" s="3" t="s">
        <v>1699</v>
      </c>
      <c r="E544" s="4" t="s">
        <v>2574</v>
      </c>
      <c r="G544" s="25" t="str">
        <f>_xll.RegexString(A544,"汉字",0)</f>
        <v>氧氟沙星滴耳液</v>
      </c>
      <c r="H544" s="25" t="str">
        <f>_xll.RegexString(D544,"汉字",0)</f>
        <v>维生素软胶囊淡</v>
      </c>
      <c r="I544" s="25" t="str">
        <f t="shared" si="16"/>
        <v>氧氟沙星滴耳液</v>
      </c>
      <c r="J544" s="25" t="str">
        <f t="shared" si="17"/>
        <v>维生素软胶囊淡</v>
      </c>
      <c r="K544" t="str">
        <f>_xll.RegexExists(J544,"["&amp;I544&amp;"]{"&amp;LEN(I544)-1&amp;",}",1)</f>
        <v>N</v>
      </c>
      <c r="L544" s="23">
        <f>_xll.GetMatchingDegree(A544,D544)</f>
        <v>0</v>
      </c>
    </row>
    <row r="545" spans="1:12" x14ac:dyDescent="0.15">
      <c r="A545" s="5" t="s">
        <v>1700</v>
      </c>
      <c r="B545" s="2" t="s">
        <v>1701</v>
      </c>
      <c r="C545" s="2" t="s">
        <v>1687</v>
      </c>
      <c r="D545" s="3" t="s">
        <v>1700</v>
      </c>
      <c r="E545" s="4" t="s">
        <v>2129</v>
      </c>
      <c r="G545" s="25" t="str">
        <f>_xll.RegexString(A545,"汉字",0)</f>
        <v>格列齐特片</v>
      </c>
      <c r="H545" s="25" t="str">
        <f>_xll.RegexString(D545,"汉字",0)</f>
        <v>格列齐特片</v>
      </c>
      <c r="I545" s="25" t="str">
        <f t="shared" si="16"/>
        <v>格列齐特片</v>
      </c>
      <c r="J545" s="25" t="str">
        <f t="shared" si="17"/>
        <v>格列齐特片</v>
      </c>
      <c r="K545" t="str">
        <f>_xll.RegexExists(J545,"["&amp;I545&amp;"]{"&amp;LEN(I545)-1&amp;",}",1)</f>
        <v>Y</v>
      </c>
      <c r="L545" s="23">
        <f>_xll.GetMatchingDegree(A545,D545)</f>
        <v>1</v>
      </c>
    </row>
    <row r="546" spans="1:12" x14ac:dyDescent="0.15">
      <c r="A546" s="5" t="s">
        <v>1553</v>
      </c>
      <c r="B546" s="2" t="s">
        <v>1702</v>
      </c>
      <c r="C546" s="2" t="s">
        <v>1703</v>
      </c>
      <c r="D546" s="3" t="s">
        <v>913</v>
      </c>
      <c r="E546" s="4" t="s">
        <v>3673</v>
      </c>
      <c r="G546" s="25" t="str">
        <f>_xll.RegexString(A546,"汉字",0)</f>
        <v>妥布霉素地塞米松滴眼液</v>
      </c>
      <c r="H546" s="25" t="str">
        <f>_xll.RegexString(D546,"汉字",0)</f>
        <v>妥布霉素地塞米松眼膏典必殊</v>
      </c>
      <c r="I546" s="25" t="str">
        <f t="shared" si="16"/>
        <v>妥布霉素地塞米松滴眼液</v>
      </c>
      <c r="J546" s="25" t="str">
        <f t="shared" si="17"/>
        <v>妥布霉素地塞米松眼膏典必殊</v>
      </c>
      <c r="K546" t="str">
        <f>_xll.RegexExists(J546,"["&amp;I546&amp;"]{"&amp;LEN(I546)-1&amp;",}",1)</f>
        <v>N</v>
      </c>
      <c r="L546" s="23">
        <f>_xll.GetMatchingDegree(A546,D546)</f>
        <v>0.6</v>
      </c>
    </row>
    <row r="547" spans="1:12" x14ac:dyDescent="0.15">
      <c r="A547" s="5" t="s">
        <v>1704</v>
      </c>
      <c r="B547" s="2" t="s">
        <v>1705</v>
      </c>
      <c r="C547" s="2" t="s">
        <v>902</v>
      </c>
      <c r="D547" s="3" t="s">
        <v>1704</v>
      </c>
      <c r="E547" s="4" t="s">
        <v>3743</v>
      </c>
      <c r="G547" s="25" t="str">
        <f>_xll.RegexString(A547,"汉字",0)</f>
        <v>辅酶胶囊</v>
      </c>
      <c r="H547" s="25" t="str">
        <f>_xll.RegexString(D547,"汉字",0)</f>
        <v>辅酶胶囊</v>
      </c>
      <c r="I547" s="25" t="str">
        <f t="shared" si="16"/>
        <v>辅酶胶囊</v>
      </c>
      <c r="J547" s="25" t="str">
        <f t="shared" si="17"/>
        <v>辅酶胶囊</v>
      </c>
      <c r="K547" t="str">
        <f>_xll.RegexExists(J547,"["&amp;I547&amp;"]{"&amp;LEN(I547)-1&amp;",}",1)</f>
        <v>Y</v>
      </c>
      <c r="L547" s="23">
        <f>_xll.GetMatchingDegree(A547,D547)</f>
        <v>1</v>
      </c>
    </row>
    <row r="548" spans="1:12" x14ac:dyDescent="0.15">
      <c r="A548" s="5" t="s">
        <v>1706</v>
      </c>
      <c r="B548" s="2" t="s">
        <v>1707</v>
      </c>
      <c r="C548" s="2" t="s">
        <v>742</v>
      </c>
      <c r="D548" s="3" t="s">
        <v>1708</v>
      </c>
      <c r="E548" s="4" t="s">
        <v>3744</v>
      </c>
      <c r="G548" s="25" t="str">
        <f>_xll.RegexString(A548,"汉字",0)</f>
        <v>布比卡因注射剂</v>
      </c>
      <c r="H548" s="25" t="str">
        <f>_xll.RegexString(D548,"汉字",0)</f>
        <v>参苓白术丸</v>
      </c>
      <c r="I548" s="25" t="str">
        <f t="shared" si="16"/>
        <v>参苓白术丸</v>
      </c>
      <c r="J548" s="25" t="str">
        <f t="shared" si="17"/>
        <v>布比卡因注射剂</v>
      </c>
      <c r="K548" t="str">
        <f>_xll.RegexExists(J548,"["&amp;I548&amp;"]{"&amp;LEN(I548)-1&amp;",}",1)</f>
        <v>N</v>
      </c>
      <c r="L548" s="23">
        <f>_xll.GetMatchingDegree(A548,D548)</f>
        <v>0</v>
      </c>
    </row>
    <row r="549" spans="1:12" x14ac:dyDescent="0.15">
      <c r="A549" s="5" t="s">
        <v>1709</v>
      </c>
      <c r="B549" s="2" t="s">
        <v>1710</v>
      </c>
      <c r="C549" s="2" t="s">
        <v>499</v>
      </c>
      <c r="D549" s="3" t="s">
        <v>1709</v>
      </c>
      <c r="E549" s="4" t="s">
        <v>3674</v>
      </c>
      <c r="G549" s="25" t="str">
        <f>_xll.RegexString(A549,"汉字",0)</f>
        <v>维生素注射液</v>
      </c>
      <c r="H549" s="25" t="str">
        <f>_xll.RegexString(D549,"汉字",0)</f>
        <v>维生素注射液</v>
      </c>
      <c r="I549" s="25" t="str">
        <f t="shared" si="16"/>
        <v>维生素注射液</v>
      </c>
      <c r="J549" s="25" t="str">
        <f t="shared" si="17"/>
        <v>维生素注射液</v>
      </c>
      <c r="K549" t="str">
        <f>_xll.RegexExists(J549,"["&amp;I549&amp;"]{"&amp;LEN(I549)-1&amp;",}",1)</f>
        <v>Y</v>
      </c>
      <c r="L549" s="23">
        <f>_xll.GetMatchingDegree(A549,D549)</f>
        <v>1</v>
      </c>
    </row>
    <row r="550" spans="1:12" x14ac:dyDescent="0.15">
      <c r="A550" s="5" t="s">
        <v>1711</v>
      </c>
      <c r="B550" s="2" t="s">
        <v>1712</v>
      </c>
      <c r="C550" s="2" t="s">
        <v>1713</v>
      </c>
      <c r="D550" s="3" t="s">
        <v>437</v>
      </c>
      <c r="E550" s="4" t="s">
        <v>3620</v>
      </c>
      <c r="G550" s="25" t="str">
        <f>_xll.RegexString(A550,"汉字",0)</f>
        <v>肌苷针</v>
      </c>
      <c r="H550" s="25" t="str">
        <f>_xll.RegexString(D550,"汉字",0)</f>
        <v>肌苷注射液</v>
      </c>
      <c r="I550" s="25" t="str">
        <f t="shared" si="16"/>
        <v>肌苷针</v>
      </c>
      <c r="J550" s="25" t="str">
        <f t="shared" si="17"/>
        <v>肌苷注射液</v>
      </c>
      <c r="K550" t="str">
        <f>_xll.RegexExists(J550,"["&amp;I550&amp;"]{"&amp;LEN(I550)-1&amp;",}",1)</f>
        <v>Y</v>
      </c>
      <c r="L550" s="23">
        <f>_xll.GetMatchingDegree(A550,D550)</f>
        <v>0.4</v>
      </c>
    </row>
    <row r="551" spans="1:12" x14ac:dyDescent="0.15">
      <c r="A551" s="5" t="s">
        <v>1251</v>
      </c>
      <c r="B551" s="2" t="s">
        <v>1714</v>
      </c>
      <c r="C551" s="2" t="s">
        <v>1420</v>
      </c>
      <c r="D551" s="3" t="s">
        <v>1251</v>
      </c>
      <c r="E551" s="4" t="s">
        <v>3741</v>
      </c>
      <c r="G551" s="25" t="str">
        <f>_xll.RegexString(A551,"汉字",0)</f>
        <v>二羟丙茶碱注射液</v>
      </c>
      <c r="H551" s="25" t="str">
        <f>_xll.RegexString(D551,"汉字",0)</f>
        <v>二羟丙茶碱注射液</v>
      </c>
      <c r="I551" s="25" t="str">
        <f t="shared" si="16"/>
        <v>二羟丙茶碱注射液</v>
      </c>
      <c r="J551" s="25" t="str">
        <f t="shared" si="17"/>
        <v>二羟丙茶碱注射液</v>
      </c>
      <c r="K551" t="str">
        <f>_xll.RegexExists(J551,"["&amp;I551&amp;"]{"&amp;LEN(I551)-1&amp;",}",1)</f>
        <v>Y</v>
      </c>
      <c r="L551" s="23">
        <f>_xll.GetMatchingDegree(A551,D551)</f>
        <v>1</v>
      </c>
    </row>
    <row r="552" spans="1:12" x14ac:dyDescent="0.15">
      <c r="A552" s="5" t="s">
        <v>1715</v>
      </c>
      <c r="B552" s="2" t="s">
        <v>498</v>
      </c>
      <c r="C552" s="2" t="s">
        <v>257</v>
      </c>
      <c r="D552" s="3" t="s">
        <v>1126</v>
      </c>
      <c r="E552" s="4" t="s">
        <v>852</v>
      </c>
      <c r="G552" s="25" t="str">
        <f>_xll.RegexString(A552,"汉字",0)</f>
        <v>三磷酸腺苷针</v>
      </c>
      <c r="H552" s="25" t="str">
        <f>_xll.RegexString(D552,"汉字",0)</f>
        <v>三磷酸腺苷二钠注射液</v>
      </c>
      <c r="I552" s="25" t="str">
        <f t="shared" si="16"/>
        <v>三磷酸腺苷针</v>
      </c>
      <c r="J552" s="25" t="str">
        <f t="shared" si="17"/>
        <v>三磷酸腺苷二钠注射液</v>
      </c>
      <c r="K552" t="str">
        <f>_xll.RegexExists(J552,"["&amp;I552&amp;"]{"&amp;LEN(I552)-1&amp;",}",1)</f>
        <v>Y</v>
      </c>
      <c r="L552" s="23">
        <f>_xll.GetMatchingDegree(A552,D552)</f>
        <v>0.5</v>
      </c>
    </row>
    <row r="553" spans="1:12" x14ac:dyDescent="0.15">
      <c r="A553" s="5" t="s">
        <v>1716</v>
      </c>
      <c r="B553" s="2" t="s">
        <v>1717</v>
      </c>
      <c r="C553" s="2" t="s">
        <v>1171</v>
      </c>
      <c r="D553" s="3" t="s">
        <v>1716</v>
      </c>
      <c r="E553" s="4" t="s">
        <v>958</v>
      </c>
      <c r="G553" s="25" t="str">
        <f>_xll.RegexString(A553,"汉字",0)</f>
        <v>腺苷钴胺片</v>
      </c>
      <c r="H553" s="25" t="str">
        <f>_xll.RegexString(D553,"汉字",0)</f>
        <v>腺苷钴胺片</v>
      </c>
      <c r="I553" s="25" t="str">
        <f t="shared" si="16"/>
        <v>腺苷钴胺片</v>
      </c>
      <c r="J553" s="25" t="str">
        <f t="shared" si="17"/>
        <v>腺苷钴胺片</v>
      </c>
      <c r="K553" t="str">
        <f>_xll.RegexExists(J553,"["&amp;I553&amp;"]{"&amp;LEN(I553)-1&amp;",}",1)</f>
        <v>Y</v>
      </c>
      <c r="L553" s="23">
        <f>_xll.GetMatchingDegree(A553,D553)</f>
        <v>1</v>
      </c>
    </row>
    <row r="554" spans="1:12" x14ac:dyDescent="0.15">
      <c r="A554" s="5" t="s">
        <v>1718</v>
      </c>
      <c r="B554" s="2" t="s">
        <v>488</v>
      </c>
      <c r="C554" s="2" t="s">
        <v>172</v>
      </c>
      <c r="D554" s="3" t="s">
        <v>875</v>
      </c>
      <c r="E554" s="4" t="s">
        <v>3669</v>
      </c>
      <c r="G554" s="25" t="str">
        <f>_xll.RegexString(A554,"汉字",0)</f>
        <v>枸掾酸喷托维林片</v>
      </c>
      <c r="H554" s="25" t="str">
        <f>_xll.RegexString(D554,"汉字",0)</f>
        <v>枸橼酸喷托维林片</v>
      </c>
      <c r="I554" s="25" t="str">
        <f t="shared" si="16"/>
        <v>枸掾酸喷托维林片</v>
      </c>
      <c r="J554" s="25" t="str">
        <f t="shared" si="17"/>
        <v>枸橼酸喷托维林片</v>
      </c>
      <c r="K554" t="str">
        <f>_xll.RegexExists(J554,"["&amp;I554&amp;"]{"&amp;LEN(I554)-1&amp;",}",1)</f>
        <v>N</v>
      </c>
      <c r="L554" s="23">
        <f>_xll.GetMatchingDegree(A554,D554)</f>
        <v>0.875</v>
      </c>
    </row>
    <row r="555" spans="1:12" x14ac:dyDescent="0.15">
      <c r="A555" s="5" t="s">
        <v>914</v>
      </c>
      <c r="B555" s="2" t="s">
        <v>873</v>
      </c>
      <c r="C555" s="2" t="s">
        <v>1719</v>
      </c>
      <c r="D555" s="3" t="s">
        <v>875</v>
      </c>
      <c r="E555" s="4" t="s">
        <v>3669</v>
      </c>
      <c r="G555" s="25" t="str">
        <f>_xll.RegexString(A555,"汉字",0)</f>
        <v>叶酸片</v>
      </c>
      <c r="H555" s="25" t="str">
        <f>_xll.RegexString(D555,"汉字",0)</f>
        <v>枸橼酸喷托维林片</v>
      </c>
      <c r="I555" s="25" t="str">
        <f t="shared" si="16"/>
        <v>叶酸片</v>
      </c>
      <c r="J555" s="25" t="str">
        <f t="shared" si="17"/>
        <v>枸橼酸喷托维林片</v>
      </c>
      <c r="K555" t="str">
        <f>_xll.RegexExists(J555,"["&amp;I555&amp;"]{"&amp;LEN(I555)-1&amp;",}",1)</f>
        <v>N</v>
      </c>
      <c r="L555" s="23">
        <f>_xll.GetMatchingDegree(A555,D555)</f>
        <v>0.25</v>
      </c>
    </row>
    <row r="556" spans="1:12" x14ac:dyDescent="0.15">
      <c r="A556" s="5" t="s">
        <v>1720</v>
      </c>
      <c r="B556" s="2" t="s">
        <v>1721</v>
      </c>
      <c r="C556" s="2" t="s">
        <v>712</v>
      </c>
      <c r="D556" s="3" t="s">
        <v>1722</v>
      </c>
      <c r="E556" s="4" t="s">
        <v>2282</v>
      </c>
      <c r="G556" s="25" t="str">
        <f>_xll.RegexString(A556,"汉字",0)</f>
        <v>低分子肝素钠注射剂</v>
      </c>
      <c r="H556" s="25" t="str">
        <f>_xll.RegexString(D556,"汉字",0)</f>
        <v>低分子量肝素钠注射液齐征</v>
      </c>
      <c r="I556" s="25" t="str">
        <f t="shared" si="16"/>
        <v>低分子肝素钠注射剂</v>
      </c>
      <c r="J556" s="25" t="str">
        <f t="shared" si="17"/>
        <v>低分子量肝素钠注射液齐征</v>
      </c>
      <c r="K556" t="str">
        <f>_xll.RegexExists(J556,"["&amp;I556&amp;"]{"&amp;LEN(I556)-1&amp;",}",1)</f>
        <v>N</v>
      </c>
      <c r="L556" s="23">
        <f>_xll.GetMatchingDegree(A556,D556)</f>
        <v>0.5714285714285714</v>
      </c>
    </row>
    <row r="557" spans="1:12" x14ac:dyDescent="0.15">
      <c r="A557" s="5" t="s">
        <v>1723</v>
      </c>
      <c r="B557" s="2" t="s">
        <v>1724</v>
      </c>
      <c r="C557" s="2" t="s">
        <v>1373</v>
      </c>
      <c r="D557" s="3" t="s">
        <v>1725</v>
      </c>
      <c r="E557" s="4" t="s">
        <v>2271</v>
      </c>
      <c r="G557" s="25" t="str">
        <f>_xll.RegexString(A557,"汉字",0)</f>
        <v>中长链脂肪乳注射液</v>
      </c>
      <c r="H557" s="25" t="str">
        <f>_xll.RegexString(D557,"汉字",0)</f>
        <v>中长链脂肪乳注射液</v>
      </c>
      <c r="I557" s="25" t="str">
        <f t="shared" si="16"/>
        <v>中长链脂肪乳注射液</v>
      </c>
      <c r="J557" s="25" t="str">
        <f t="shared" si="17"/>
        <v>中长链脂肪乳注射液</v>
      </c>
      <c r="K557" t="str">
        <f>_xll.RegexExists(J557,"["&amp;I557&amp;"]{"&amp;LEN(I557)-1&amp;",}",1)</f>
        <v>Y</v>
      </c>
      <c r="L557" s="23">
        <f>_xll.GetMatchingDegree(A557,D557)</f>
        <v>1</v>
      </c>
    </row>
    <row r="558" spans="1:12" x14ac:dyDescent="0.15">
      <c r="A558" s="5" t="s">
        <v>1726</v>
      </c>
      <c r="B558" s="2" t="s">
        <v>1727</v>
      </c>
      <c r="C558" s="2" t="s">
        <v>1728</v>
      </c>
      <c r="D558" s="3" t="s">
        <v>1729</v>
      </c>
      <c r="E558" s="4" t="s">
        <v>3745</v>
      </c>
      <c r="G558" s="25" t="str">
        <f>_xll.RegexString(A558,"汉字",0)</f>
        <v>愈酚伪麻待因口服液</v>
      </c>
      <c r="H558" s="25" t="str">
        <f>_xll.RegexString(D558,"汉字",0)</f>
        <v>愈酚伪麻待因口服溶液联力克</v>
      </c>
      <c r="I558" s="25" t="str">
        <f t="shared" si="16"/>
        <v>愈酚伪麻待因口服液</v>
      </c>
      <c r="J558" s="25" t="str">
        <f t="shared" si="17"/>
        <v>愈酚伪麻待因口服溶液联力克</v>
      </c>
      <c r="K558" t="str">
        <f>_xll.RegexExists(J558,"["&amp;I558&amp;"]{"&amp;LEN(I558)-1&amp;",}",1)</f>
        <v>Y</v>
      </c>
      <c r="L558" s="23">
        <f>_xll.GetMatchingDegree(A558,D558)</f>
        <v>0.6</v>
      </c>
    </row>
    <row r="559" spans="1:12" x14ac:dyDescent="0.15">
      <c r="A559" s="5" t="s">
        <v>1730</v>
      </c>
      <c r="B559" s="2" t="s">
        <v>1731</v>
      </c>
      <c r="C559" s="2" t="s">
        <v>654</v>
      </c>
      <c r="D559" s="3" t="s">
        <v>1732</v>
      </c>
      <c r="E559" s="4" t="s">
        <v>654</v>
      </c>
      <c r="G559" s="25" t="str">
        <f>_xll.RegexString(A559,"汉字",0)</f>
        <v>重组人白介素</v>
      </c>
      <c r="H559" s="25" t="str">
        <f>_xll.RegexString(D559,"汉字",0)</f>
        <v>注射用重组人白介素欣吉尔</v>
      </c>
      <c r="I559" s="25" t="str">
        <f t="shared" si="16"/>
        <v>重组人白介素</v>
      </c>
      <c r="J559" s="25" t="str">
        <f t="shared" si="17"/>
        <v>注射用重组人白介素欣吉尔</v>
      </c>
      <c r="K559" t="str">
        <f>_xll.RegexExists(J559,"["&amp;I559&amp;"]{"&amp;LEN(I559)-1&amp;",}",1)</f>
        <v>Y</v>
      </c>
      <c r="L559" s="23">
        <f>_xll.GetMatchingDegree(A559,D559)</f>
        <v>0.66666666666666663</v>
      </c>
    </row>
    <row r="560" spans="1:12" x14ac:dyDescent="0.15">
      <c r="A560" s="5" t="s">
        <v>1733</v>
      </c>
      <c r="B560" s="2" t="s">
        <v>1734</v>
      </c>
      <c r="C560" s="2" t="s">
        <v>1728</v>
      </c>
      <c r="D560" s="3" t="s">
        <v>1735</v>
      </c>
      <c r="E560" s="4" t="s">
        <v>3745</v>
      </c>
      <c r="G560" s="25" t="str">
        <f>_xll.RegexString(A560,"汉字",0)</f>
        <v>头孢呋辛钠针</v>
      </c>
      <c r="H560" s="25" t="str">
        <f>_xll.RegexString(D560,"汉字",0)</f>
        <v>注射用头孢呋辛钠达力新</v>
      </c>
      <c r="I560" s="25" t="str">
        <f t="shared" si="16"/>
        <v>头孢呋辛钠针</v>
      </c>
      <c r="J560" s="25" t="str">
        <f t="shared" si="17"/>
        <v>注射用头孢呋辛钠达力新</v>
      </c>
      <c r="K560" t="str">
        <f>_xll.RegexExists(J560,"["&amp;I560&amp;"]{"&amp;LEN(I560)-1&amp;",}",1)</f>
        <v>Y</v>
      </c>
      <c r="L560" s="23">
        <f>_xll.GetMatchingDegree(A560,D560)</f>
        <v>0.38461538461538464</v>
      </c>
    </row>
    <row r="561" spans="1:12" x14ac:dyDescent="0.15">
      <c r="A561" s="5" t="s">
        <v>1736</v>
      </c>
      <c r="B561" s="2" t="s">
        <v>1737</v>
      </c>
      <c r="C561" s="2" t="s">
        <v>1738</v>
      </c>
      <c r="D561" s="3" t="s">
        <v>1736</v>
      </c>
      <c r="E561" s="4" t="s">
        <v>3443</v>
      </c>
      <c r="G561" s="25" t="str">
        <f>_xll.RegexString(A561,"汉字",0)</f>
        <v>注射用炎琥宁</v>
      </c>
      <c r="H561" s="25" t="str">
        <f>_xll.RegexString(D561,"汉字",0)</f>
        <v>注射用炎琥宁</v>
      </c>
      <c r="I561" s="25" t="str">
        <f t="shared" si="16"/>
        <v>注射用炎琥宁</v>
      </c>
      <c r="J561" s="25" t="str">
        <f t="shared" si="17"/>
        <v>注射用炎琥宁</v>
      </c>
      <c r="K561" t="str">
        <f>_xll.RegexExists(J561,"["&amp;I561&amp;"]{"&amp;LEN(I561)-1&amp;",}",1)</f>
        <v>Y</v>
      </c>
      <c r="L561" s="23">
        <f>_xll.GetMatchingDegree(A561,D561)</f>
        <v>1</v>
      </c>
    </row>
    <row r="562" spans="1:12" x14ac:dyDescent="0.15">
      <c r="A562" s="5" t="s">
        <v>1739</v>
      </c>
      <c r="B562" s="2" t="s">
        <v>701</v>
      </c>
      <c r="C562" s="2" t="s">
        <v>1740</v>
      </c>
      <c r="D562" s="3" t="s">
        <v>1741</v>
      </c>
      <c r="E562" s="4" t="s">
        <v>3746</v>
      </c>
      <c r="G562" s="25" t="str">
        <f>_xll.RegexString(A562,"汉字",0)</f>
        <v>注射用川芎嗪</v>
      </c>
      <c r="H562" s="25" t="str">
        <f>_xll.RegexString(D562,"汉字",0)</f>
        <v>注射用盐酸川芎嗪可杰星</v>
      </c>
      <c r="I562" s="25" t="str">
        <f t="shared" si="16"/>
        <v>注射用川芎嗪</v>
      </c>
      <c r="J562" s="25" t="str">
        <f t="shared" si="17"/>
        <v>注射用盐酸川芎嗪可杰星</v>
      </c>
      <c r="K562" t="str">
        <f>_xll.RegexExists(J562,"["&amp;I562&amp;"]{"&amp;LEN(I562)-1&amp;",}",1)</f>
        <v>N</v>
      </c>
      <c r="L562" s="23">
        <f>_xll.GetMatchingDegree(A562,D562)</f>
        <v>0.46153846153846156</v>
      </c>
    </row>
    <row r="563" spans="1:12" x14ac:dyDescent="0.15">
      <c r="A563" s="5" t="s">
        <v>1742</v>
      </c>
      <c r="B563" s="2" t="s">
        <v>339</v>
      </c>
      <c r="C563" s="2" t="s">
        <v>1743</v>
      </c>
      <c r="D563" s="3" t="s">
        <v>225</v>
      </c>
      <c r="E563" s="4" t="s">
        <v>1200</v>
      </c>
      <c r="G563" s="25" t="str">
        <f>_xll.RegexString(A563,"汉字",0)</f>
        <v>头孢曲松钠注射剂</v>
      </c>
      <c r="H563" s="25" t="str">
        <f>_xll.RegexString(D563,"汉字",0)</f>
        <v>注射用环磷酰胺</v>
      </c>
      <c r="I563" s="25" t="str">
        <f t="shared" si="16"/>
        <v>注射用环磷酰胺</v>
      </c>
      <c r="J563" s="25" t="str">
        <f t="shared" si="17"/>
        <v>头孢曲松钠注射剂</v>
      </c>
      <c r="K563" t="str">
        <f>_xll.RegexExists(J563,"["&amp;I563&amp;"]{"&amp;LEN(I563)-1&amp;",}",1)</f>
        <v>N</v>
      </c>
      <c r="L563" s="23">
        <f>_xll.GetMatchingDegree(A563,D563)</f>
        <v>0.25</v>
      </c>
    </row>
    <row r="564" spans="1:12" x14ac:dyDescent="0.15">
      <c r="A564" s="5" t="s">
        <v>1744</v>
      </c>
      <c r="B564" s="2" t="s">
        <v>814</v>
      </c>
      <c r="C564" s="2" t="s">
        <v>1745</v>
      </c>
      <c r="D564" s="3" t="s">
        <v>1744</v>
      </c>
      <c r="E564" s="4" t="s">
        <v>1745</v>
      </c>
      <c r="G564" s="25" t="str">
        <f>_xll.RegexString(A564,"汉字",0)</f>
        <v>注射用美罗培南</v>
      </c>
      <c r="H564" s="25" t="str">
        <f>_xll.RegexString(D564,"汉字",0)</f>
        <v>注射用美罗培南</v>
      </c>
      <c r="I564" s="25" t="str">
        <f t="shared" si="16"/>
        <v>注射用美罗培南</v>
      </c>
      <c r="J564" s="25" t="str">
        <f t="shared" si="17"/>
        <v>注射用美罗培南</v>
      </c>
      <c r="K564" t="str">
        <f>_xll.RegexExists(J564,"["&amp;I564&amp;"]{"&amp;LEN(I564)-1&amp;",}",1)</f>
        <v>Y</v>
      </c>
      <c r="L564" s="23">
        <f>_xll.GetMatchingDegree(A564,D564)</f>
        <v>1</v>
      </c>
    </row>
    <row r="565" spans="1:12" x14ac:dyDescent="0.15">
      <c r="A565" s="5" t="s">
        <v>1022</v>
      </c>
      <c r="B565" s="2" t="s">
        <v>339</v>
      </c>
      <c r="C565" s="2" t="s">
        <v>1728</v>
      </c>
      <c r="D565" s="3" t="s">
        <v>76</v>
      </c>
      <c r="E565" s="4" t="s">
        <v>3747</v>
      </c>
      <c r="G565" s="25" t="str">
        <f>_xll.RegexString(A565,"汉字",0)</f>
        <v>头孢他啶注射剂</v>
      </c>
      <c r="H565" s="25" t="str">
        <f>_xll.RegexString(D565,"汉字",0)</f>
        <v>黄芪注射液</v>
      </c>
      <c r="I565" s="25" t="str">
        <f t="shared" si="16"/>
        <v>黄芪注射液</v>
      </c>
      <c r="J565" s="25" t="str">
        <f t="shared" si="17"/>
        <v>头孢他啶注射剂</v>
      </c>
      <c r="K565" t="str">
        <f>_xll.RegexExists(J565,"["&amp;I565&amp;"]{"&amp;LEN(I565)-1&amp;",}",1)</f>
        <v>N</v>
      </c>
      <c r="L565" s="23">
        <f>_xll.GetMatchingDegree(A565,D565)</f>
        <v>0.2857142857142857</v>
      </c>
    </row>
    <row r="566" spans="1:12" x14ac:dyDescent="0.15">
      <c r="A566" s="5" t="s">
        <v>1746</v>
      </c>
      <c r="B566" s="2" t="s">
        <v>1747</v>
      </c>
      <c r="C566" s="2" t="s">
        <v>1748</v>
      </c>
      <c r="D566" s="3" t="s">
        <v>1749</v>
      </c>
      <c r="E566" s="4" t="s">
        <v>2271</v>
      </c>
      <c r="G566" s="25" t="str">
        <f>_xll.RegexString(A566,"汉字",0)</f>
        <v>复方氨基酸注射液</v>
      </c>
      <c r="H566" s="25" t="str">
        <f>_xll.RegexString(D566,"汉字",0)</f>
        <v>复方氨基酸注射液</v>
      </c>
      <c r="I566" s="25" t="str">
        <f t="shared" si="16"/>
        <v>复方氨基酸注射液</v>
      </c>
      <c r="J566" s="25" t="str">
        <f t="shared" si="17"/>
        <v>复方氨基酸注射液</v>
      </c>
      <c r="K566" t="str">
        <f>_xll.RegexExists(J566,"["&amp;I566&amp;"]{"&amp;LEN(I566)-1&amp;",}",1)</f>
        <v>Y</v>
      </c>
      <c r="L566" s="23">
        <f>_xll.GetMatchingDegree(A566,D566)</f>
        <v>1</v>
      </c>
    </row>
    <row r="567" spans="1:12" x14ac:dyDescent="0.15">
      <c r="A567" s="5" t="s">
        <v>1750</v>
      </c>
      <c r="B567" s="2" t="s">
        <v>1751</v>
      </c>
      <c r="C567" s="2" t="s">
        <v>1752</v>
      </c>
      <c r="D567" s="3" t="s">
        <v>1753</v>
      </c>
      <c r="E567" s="4" t="s">
        <v>3748</v>
      </c>
      <c r="G567" s="25" t="str">
        <f>_xll.RegexString(A567,"汉字",0)</f>
        <v>维库溴铵注射剂</v>
      </c>
      <c r="H567" s="25" t="str">
        <f>_xll.RegexString(D567,"汉字",0)</f>
        <v>注射用维库溴铵</v>
      </c>
      <c r="I567" s="25" t="str">
        <f t="shared" si="16"/>
        <v>维库溴铵注射剂</v>
      </c>
      <c r="J567" s="25" t="str">
        <f t="shared" si="17"/>
        <v>注射用维库溴铵</v>
      </c>
      <c r="K567" t="str">
        <f>_xll.RegexExists(J567,"["&amp;I567&amp;"]{"&amp;LEN(I567)-1&amp;",}",1)</f>
        <v>N</v>
      </c>
      <c r="L567" s="23">
        <f>_xll.GetMatchingDegree(A567,D567)</f>
        <v>0.8571428571428571</v>
      </c>
    </row>
    <row r="568" spans="1:12" x14ac:dyDescent="0.15">
      <c r="A568" s="5" t="s">
        <v>1754</v>
      </c>
      <c r="B568" s="2" t="s">
        <v>1755</v>
      </c>
      <c r="C568" s="2" t="s">
        <v>1756</v>
      </c>
      <c r="D568" s="3" t="s">
        <v>1757</v>
      </c>
      <c r="E568" s="4" t="s">
        <v>3749</v>
      </c>
      <c r="G568" s="25" t="str">
        <f>_xll.RegexString(A568,"汉字",0)</f>
        <v>钠石灰颗粒剂</v>
      </c>
      <c r="H568" s="25" t="str">
        <f>_xll.RegexString(D568,"汉字",0)</f>
        <v>钠石灰</v>
      </c>
      <c r="I568" s="25" t="str">
        <f t="shared" si="16"/>
        <v>钠石灰</v>
      </c>
      <c r="J568" s="25" t="str">
        <f t="shared" si="17"/>
        <v>钠石灰颗粒剂</v>
      </c>
      <c r="K568" t="str">
        <f>_xll.RegexExists(J568,"["&amp;I568&amp;"]{"&amp;LEN(I568)-1&amp;",}",1)</f>
        <v>Y</v>
      </c>
      <c r="L568" s="23">
        <f>_xll.GetMatchingDegree(A568,D568)</f>
        <v>0.5</v>
      </c>
    </row>
    <row r="569" spans="1:12" x14ac:dyDescent="0.15">
      <c r="A569" s="5" t="s">
        <v>1758</v>
      </c>
      <c r="B569" s="2" t="s">
        <v>470</v>
      </c>
      <c r="C569" s="2" t="s">
        <v>1759</v>
      </c>
      <c r="D569" s="3" t="s">
        <v>1758</v>
      </c>
      <c r="E569" s="4" t="s">
        <v>1759</v>
      </c>
      <c r="G569" s="25" t="str">
        <f>_xll.RegexString(A569,"汉字",0)</f>
        <v>参附注射液</v>
      </c>
      <c r="H569" s="25" t="str">
        <f>_xll.RegexString(D569,"汉字",0)</f>
        <v>参附注射液</v>
      </c>
      <c r="I569" s="25" t="str">
        <f t="shared" si="16"/>
        <v>参附注射液</v>
      </c>
      <c r="J569" s="25" t="str">
        <f t="shared" si="17"/>
        <v>参附注射液</v>
      </c>
      <c r="K569" t="str">
        <f>_xll.RegexExists(J569,"["&amp;I569&amp;"]{"&amp;LEN(I569)-1&amp;",}",1)</f>
        <v>Y</v>
      </c>
      <c r="L569" s="23">
        <f>_xll.GetMatchingDegree(A569,D569)</f>
        <v>1</v>
      </c>
    </row>
    <row r="570" spans="1:12" x14ac:dyDescent="0.15">
      <c r="A570" s="5" t="s">
        <v>1760</v>
      </c>
      <c r="B570" s="2" t="s">
        <v>1761</v>
      </c>
      <c r="C570" s="2" t="s">
        <v>1762</v>
      </c>
      <c r="D570" s="3" t="s">
        <v>1763</v>
      </c>
      <c r="E570" s="4" t="s">
        <v>3559</v>
      </c>
      <c r="G570" s="25" t="str">
        <f>_xll.RegexString(A570,"汉字",0)</f>
        <v>注射用血凝酶针</v>
      </c>
      <c r="H570" s="25" t="str">
        <f>_xll.RegexString(D570,"汉字",0)</f>
        <v>注射用血凝酶巴曲亭</v>
      </c>
      <c r="I570" s="25" t="str">
        <f t="shared" si="16"/>
        <v>注射用血凝酶针</v>
      </c>
      <c r="J570" s="25" t="str">
        <f t="shared" si="17"/>
        <v>注射用血凝酶巴曲亭</v>
      </c>
      <c r="K570" t="str">
        <f>_xll.RegexExists(J570,"["&amp;I570&amp;"]{"&amp;LEN(I570)-1&amp;",}",1)</f>
        <v>Y</v>
      </c>
      <c r="L570" s="23">
        <f>_xll.GetMatchingDegree(A570,D570)</f>
        <v>0.54545454545454541</v>
      </c>
    </row>
    <row r="571" spans="1:12" x14ac:dyDescent="0.15">
      <c r="A571" s="5" t="s">
        <v>1764</v>
      </c>
      <c r="B571" s="2" t="s">
        <v>81</v>
      </c>
      <c r="C571" s="2" t="s">
        <v>82</v>
      </c>
      <c r="D571" s="3" t="e">
        <v>#N/A</v>
      </c>
      <c r="E571" s="4" t="e">
        <v>#N/A</v>
      </c>
      <c r="G571" s="25" t="str">
        <f>_xll.RegexString(A571,"汉字",0)</f>
        <v>银杏达莫注射液</v>
      </c>
      <c r="H571" s="25" t="e">
        <f>_xll.RegexString(D571,"汉字",0)</f>
        <v>#VALUE!</v>
      </c>
      <c r="I571" s="25" t="e">
        <f t="shared" si="16"/>
        <v>#VALUE!</v>
      </c>
      <c r="J571" s="25" t="e">
        <f t="shared" si="17"/>
        <v>#VALUE!</v>
      </c>
      <c r="K571" t="e">
        <f>_xll.RegexExists(J571,"["&amp;I571&amp;"]{"&amp;LEN(I571)-1&amp;",}",1)</f>
        <v>#VALUE!</v>
      </c>
      <c r="L571" s="23" t="e">
        <f>_xll.GetMatchingDegree(A571,D571)</f>
        <v>#VALUE!</v>
      </c>
    </row>
    <row r="572" spans="1:12" x14ac:dyDescent="0.15">
      <c r="A572" s="5" t="s">
        <v>1765</v>
      </c>
      <c r="B572" s="2" t="s">
        <v>1766</v>
      </c>
      <c r="C572" s="2" t="s">
        <v>1504</v>
      </c>
      <c r="D572" s="3" t="s">
        <v>1767</v>
      </c>
      <c r="E572" s="4" t="s">
        <v>1216</v>
      </c>
      <c r="G572" s="25" t="str">
        <f>_xll.RegexString(A572,"汉字",0)</f>
        <v>氨溴索口服液</v>
      </c>
      <c r="H572" s="25" t="str">
        <f>_xll.RegexString(D572,"汉字",0)</f>
        <v>盐酸氨溴索口服溶液</v>
      </c>
      <c r="I572" s="25" t="str">
        <f t="shared" si="16"/>
        <v>氨溴索口服液</v>
      </c>
      <c r="J572" s="25" t="str">
        <f t="shared" si="17"/>
        <v>盐酸氨溴索口服溶液</v>
      </c>
      <c r="K572" t="str">
        <f>_xll.RegexExists(J572,"["&amp;I572&amp;"]{"&amp;LEN(I572)-1&amp;",}",1)</f>
        <v>Y</v>
      </c>
      <c r="L572" s="23">
        <f>_xll.GetMatchingDegree(A572,D572)</f>
        <v>0.66666666666666663</v>
      </c>
    </row>
    <row r="573" spans="1:12" x14ac:dyDescent="0.15">
      <c r="A573" s="5" t="s">
        <v>1768</v>
      </c>
      <c r="B573" s="2" t="s">
        <v>1769</v>
      </c>
      <c r="C573" s="2" t="s">
        <v>1770</v>
      </c>
      <c r="D573" s="3" t="s">
        <v>1771</v>
      </c>
      <c r="E573" s="4" t="s">
        <v>2282</v>
      </c>
      <c r="G573" s="25" t="str">
        <f>_xll.RegexString(A573,"汉字",0)</f>
        <v>顺铂粉针</v>
      </c>
      <c r="H573" s="25" t="str">
        <f>_xll.RegexString(D573,"汉字",0)</f>
        <v>注射用顺铂</v>
      </c>
      <c r="I573" s="25" t="str">
        <f t="shared" si="16"/>
        <v>顺铂粉针</v>
      </c>
      <c r="J573" s="25" t="str">
        <f t="shared" si="17"/>
        <v>注射用顺铂</v>
      </c>
      <c r="K573" t="str">
        <f>_xll.RegexExists(J573,"["&amp;I573&amp;"]{"&amp;LEN(I573)-1&amp;",}",1)</f>
        <v>N</v>
      </c>
      <c r="L573" s="23">
        <f>_xll.GetMatchingDegree(A573,D573)</f>
        <v>0.4</v>
      </c>
    </row>
    <row r="574" spans="1:12" x14ac:dyDescent="0.15">
      <c r="A574" s="5" t="s">
        <v>1772</v>
      </c>
      <c r="B574" s="2" t="s">
        <v>1773</v>
      </c>
      <c r="C574" s="2" t="s">
        <v>1774</v>
      </c>
      <c r="D574" s="3" t="s">
        <v>1775</v>
      </c>
      <c r="E574" s="4" t="s">
        <v>3750</v>
      </c>
      <c r="G574" s="25" t="str">
        <f>_xll.RegexString(A574,"汉字",0)</f>
        <v>异氟烷吸入剂</v>
      </c>
      <c r="H574" s="25" t="str">
        <f>_xll.RegexString(D574,"汉字",0)</f>
        <v>异氟烷</v>
      </c>
      <c r="I574" s="25" t="str">
        <f t="shared" si="16"/>
        <v>异氟烷</v>
      </c>
      <c r="J574" s="25" t="str">
        <f t="shared" si="17"/>
        <v>异氟烷吸入剂</v>
      </c>
      <c r="K574" t="str">
        <f>_xll.RegexExists(J574,"["&amp;I574&amp;"]{"&amp;LEN(I574)-1&amp;",}",1)</f>
        <v>Y</v>
      </c>
      <c r="L574" s="23">
        <f>_xll.GetMatchingDegree(A574,D574)</f>
        <v>0.5</v>
      </c>
    </row>
    <row r="575" spans="1:12" x14ac:dyDescent="0.15">
      <c r="A575" s="5" t="s">
        <v>1776</v>
      </c>
      <c r="B575" s="2" t="s">
        <v>1777</v>
      </c>
      <c r="C575" s="2" t="s">
        <v>1072</v>
      </c>
      <c r="D575" s="3" t="s">
        <v>867</v>
      </c>
      <c r="E575" s="4" t="s">
        <v>3668</v>
      </c>
      <c r="G575" s="25" t="str">
        <f>_xll.RegexString(A575,"汉字",0)</f>
        <v>注射用呋塞米针</v>
      </c>
      <c r="H575" s="25" t="str">
        <f>_xll.RegexString(D575,"汉字",0)</f>
        <v>大黄碳酸氢钠片</v>
      </c>
      <c r="I575" s="25" t="str">
        <f t="shared" si="16"/>
        <v>注射用呋塞米针</v>
      </c>
      <c r="J575" s="25" t="str">
        <f t="shared" si="17"/>
        <v>大黄碳酸氢钠片</v>
      </c>
      <c r="K575" t="str">
        <f>_xll.RegexExists(J575,"["&amp;I575&amp;"]{"&amp;LEN(I575)-1&amp;",}",1)</f>
        <v>N</v>
      </c>
      <c r="L575" s="23">
        <f>_xll.GetMatchingDegree(A575,D575)</f>
        <v>0</v>
      </c>
    </row>
    <row r="576" spans="1:12" x14ac:dyDescent="0.15">
      <c r="A576" s="5" t="s">
        <v>1778</v>
      </c>
      <c r="B576" s="2" t="s">
        <v>1777</v>
      </c>
      <c r="C576" s="2" t="s">
        <v>123</v>
      </c>
      <c r="D576" s="3" t="s">
        <v>1779</v>
      </c>
      <c r="E576" s="4" t="s">
        <v>123</v>
      </c>
      <c r="G576" s="25" t="str">
        <f>_xll.RegexString(A576,"汉字",0)</f>
        <v>帕瑞昔布注射剂</v>
      </c>
      <c r="H576" s="25" t="str">
        <f>_xll.RegexString(D576,"汉字",0)</f>
        <v>注射用帕瑞昔布钠特耐</v>
      </c>
      <c r="I576" s="25" t="str">
        <f t="shared" si="16"/>
        <v>帕瑞昔布注射剂</v>
      </c>
      <c r="J576" s="25" t="str">
        <f t="shared" si="17"/>
        <v>注射用帕瑞昔布钠特耐</v>
      </c>
      <c r="K576" t="str">
        <f>_xll.RegexExists(J576,"["&amp;I576&amp;"]{"&amp;LEN(I576)-1&amp;",}",1)</f>
        <v>N</v>
      </c>
      <c r="L576" s="23">
        <f>_xll.GetMatchingDegree(A576,D576)</f>
        <v>0.5</v>
      </c>
    </row>
    <row r="577" spans="1:12" x14ac:dyDescent="0.15">
      <c r="A577" s="5" t="s">
        <v>1780</v>
      </c>
      <c r="B577" s="2" t="s">
        <v>1781</v>
      </c>
      <c r="C577" s="2" t="s">
        <v>788</v>
      </c>
      <c r="D577" s="3" t="s">
        <v>305</v>
      </c>
      <c r="E577" s="4" t="s">
        <v>3604</v>
      </c>
      <c r="G577" s="25" t="str">
        <f>_xll.RegexString(A577,"汉字",0)</f>
        <v>复方氨基酸注射液</v>
      </c>
      <c r="H577" s="25" t="str">
        <f>_xll.RegexString(D577,"汉字",0)</f>
        <v>复方氨基酸注射液</v>
      </c>
      <c r="I577" s="25" t="str">
        <f t="shared" si="16"/>
        <v>复方氨基酸注射液</v>
      </c>
      <c r="J577" s="25" t="str">
        <f t="shared" si="17"/>
        <v>复方氨基酸注射液</v>
      </c>
      <c r="K577" t="str">
        <f>_xll.RegexExists(J577,"["&amp;I577&amp;"]{"&amp;LEN(I577)-1&amp;",}",1)</f>
        <v>Y</v>
      </c>
      <c r="L577" s="23">
        <f>_xll.GetMatchingDegree(A577,D577)</f>
        <v>1.1538461538461537</v>
      </c>
    </row>
    <row r="578" spans="1:12" x14ac:dyDescent="0.15">
      <c r="A578" s="5" t="s">
        <v>1782</v>
      </c>
      <c r="B578" s="2" t="s">
        <v>1783</v>
      </c>
      <c r="C578" s="2" t="s">
        <v>764</v>
      </c>
      <c r="D578" s="3" t="s">
        <v>1784</v>
      </c>
      <c r="E578" s="4" t="s">
        <v>3658</v>
      </c>
      <c r="G578" s="25" t="str">
        <f>_xll.RegexString(A578,"汉字",0)</f>
        <v>吉西他滨注射剂</v>
      </c>
      <c r="H578" s="25" t="str">
        <f>_xll.RegexString(D578,"汉字",0)</f>
        <v>注射用盐酸吉西他滨泽菲</v>
      </c>
      <c r="I578" s="25" t="str">
        <f t="shared" si="16"/>
        <v>吉西他滨注射剂</v>
      </c>
      <c r="J578" s="25" t="str">
        <f t="shared" si="17"/>
        <v>注射用盐酸吉西他滨泽菲</v>
      </c>
      <c r="K578" t="str">
        <f>_xll.RegexExists(J578,"["&amp;I578&amp;"]{"&amp;LEN(I578)-1&amp;",}",1)</f>
        <v>N</v>
      </c>
      <c r="L578" s="23">
        <f>_xll.GetMatchingDegree(A578,D578)</f>
        <v>0.46153846153846156</v>
      </c>
    </row>
    <row r="579" spans="1:12" x14ac:dyDescent="0.15">
      <c r="A579" s="5" t="s">
        <v>1785</v>
      </c>
      <c r="B579" s="2" t="s">
        <v>1786</v>
      </c>
      <c r="C579" s="2" t="s">
        <v>926</v>
      </c>
      <c r="D579" s="3" t="s">
        <v>1785</v>
      </c>
      <c r="E579" s="4" t="s">
        <v>926</v>
      </c>
      <c r="G579" s="25" t="str">
        <f>_xll.RegexString(A579,"汉字",0)</f>
        <v>瑞舒伐他汀钙片</v>
      </c>
      <c r="H579" s="25" t="str">
        <f>_xll.RegexString(D579,"汉字",0)</f>
        <v>瑞舒伐他汀钙片</v>
      </c>
      <c r="I579" s="25" t="str">
        <f t="shared" ref="I579:I642" si="18">IF(LEN(G579)-LEN(H579) &gt; 0,H579,G579)</f>
        <v>瑞舒伐他汀钙片</v>
      </c>
      <c r="J579" s="25" t="str">
        <f t="shared" ref="J579:J642" si="19">IF(LEN(G579)-LEN(H579) &gt; 0,G579,H579)</f>
        <v>瑞舒伐他汀钙片</v>
      </c>
      <c r="K579" t="str">
        <f>_xll.RegexExists(J579,"["&amp;I579&amp;"]{"&amp;LEN(I579)-1&amp;",}",1)</f>
        <v>Y</v>
      </c>
      <c r="L579" s="23">
        <f>_xll.GetMatchingDegree(A579,D579)</f>
        <v>1</v>
      </c>
    </row>
    <row r="580" spans="1:12" x14ac:dyDescent="0.15">
      <c r="A580" s="5" t="s">
        <v>1787</v>
      </c>
      <c r="B580" s="2" t="s">
        <v>1788</v>
      </c>
      <c r="C580" s="2" t="s">
        <v>968</v>
      </c>
      <c r="D580" s="3" t="s">
        <v>1789</v>
      </c>
      <c r="E580" s="4" t="s">
        <v>3751</v>
      </c>
      <c r="G580" s="25" t="str">
        <f>_xll.RegexString(A580,"汉字",0)</f>
        <v>脂溶性维生素</v>
      </c>
      <c r="H580" s="25" t="str">
        <f>_xll.RegexString(D580,"汉字",0)</f>
        <v>注射用脂溶性维生素</v>
      </c>
      <c r="I580" s="25" t="str">
        <f t="shared" si="18"/>
        <v>脂溶性维生素</v>
      </c>
      <c r="J580" s="25" t="str">
        <f t="shared" si="19"/>
        <v>注射用脂溶性维生素</v>
      </c>
      <c r="K580" t="str">
        <f>_xll.RegexExists(J580,"["&amp;I580&amp;"]{"&amp;LEN(I580)-1&amp;",}",1)</f>
        <v>Y</v>
      </c>
      <c r="L580" s="23">
        <f>_xll.GetMatchingDegree(A580,D580)</f>
        <v>0.75</v>
      </c>
    </row>
    <row r="581" spans="1:12" x14ac:dyDescent="0.15">
      <c r="A581" s="5" t="s">
        <v>1790</v>
      </c>
      <c r="B581" s="2" t="s">
        <v>1791</v>
      </c>
      <c r="C581" s="2" t="s">
        <v>8</v>
      </c>
      <c r="D581" s="3" t="s">
        <v>9</v>
      </c>
      <c r="E581" s="4" t="s">
        <v>3569</v>
      </c>
      <c r="G581" s="25" t="str">
        <f>_xll.RegexString(A581,"汉字",0)</f>
        <v>复方氨基酸注射液</v>
      </c>
      <c r="H581" s="25" t="str">
        <f>_xll.RegexString(D581,"汉字",0)</f>
        <v>复方氨基酸注射液</v>
      </c>
      <c r="I581" s="25" t="str">
        <f t="shared" si="18"/>
        <v>复方氨基酸注射液</v>
      </c>
      <c r="J581" s="25" t="str">
        <f t="shared" si="19"/>
        <v>复方氨基酸注射液</v>
      </c>
      <c r="K581" t="str">
        <f>_xll.RegexExists(J581,"["&amp;I581&amp;"]{"&amp;LEN(I581)-1&amp;",}",1)</f>
        <v>Y</v>
      </c>
      <c r="L581" s="23">
        <f>_xll.GetMatchingDegree(A581,D581)</f>
        <v>1</v>
      </c>
    </row>
    <row r="582" spans="1:12" x14ac:dyDescent="0.15">
      <c r="A582" s="5" t="s">
        <v>1792</v>
      </c>
      <c r="B582" s="2" t="s">
        <v>1793</v>
      </c>
      <c r="C582" s="2" t="s">
        <v>1794</v>
      </c>
      <c r="D582" s="3" t="s">
        <v>1146</v>
      </c>
      <c r="E582" s="4" t="s">
        <v>101</v>
      </c>
      <c r="G582" s="25" t="str">
        <f>_xll.RegexString(A582,"汉字",0)</f>
        <v>氢化泼尼松注射液</v>
      </c>
      <c r="H582" s="25" t="str">
        <f>_xll.RegexString(D582,"汉字",0)</f>
        <v>舒肝颗粒低糖</v>
      </c>
      <c r="I582" s="25" t="str">
        <f t="shared" si="18"/>
        <v>舒肝颗粒低糖</v>
      </c>
      <c r="J582" s="25" t="str">
        <f t="shared" si="19"/>
        <v>氢化泼尼松注射液</v>
      </c>
      <c r="K582" t="str">
        <f>_xll.RegexExists(J582,"["&amp;I582&amp;"]{"&amp;LEN(I582)-1&amp;",}",1)</f>
        <v>N</v>
      </c>
      <c r="L582" s="23">
        <f>_xll.GetMatchingDegree(A582,D582)</f>
        <v>0</v>
      </c>
    </row>
    <row r="583" spans="1:12" x14ac:dyDescent="0.15">
      <c r="A583" s="5" t="s">
        <v>1795</v>
      </c>
      <c r="B583" s="2" t="s">
        <v>1796</v>
      </c>
      <c r="C583" s="2" t="s">
        <v>1797</v>
      </c>
      <c r="D583" s="3" t="s">
        <v>1795</v>
      </c>
      <c r="E583" s="4" t="s">
        <v>1797</v>
      </c>
      <c r="G583" s="25" t="str">
        <f>_xll.RegexString(A583,"汉字",0)</f>
        <v>铝碳酸镁咀嚼片</v>
      </c>
      <c r="H583" s="25" t="str">
        <f>_xll.RegexString(D583,"汉字",0)</f>
        <v>铝碳酸镁咀嚼片</v>
      </c>
      <c r="I583" s="25" t="str">
        <f t="shared" si="18"/>
        <v>铝碳酸镁咀嚼片</v>
      </c>
      <c r="J583" s="25" t="str">
        <f t="shared" si="19"/>
        <v>铝碳酸镁咀嚼片</v>
      </c>
      <c r="K583" t="str">
        <f>_xll.RegexExists(J583,"["&amp;I583&amp;"]{"&amp;LEN(I583)-1&amp;",}",1)</f>
        <v>Y</v>
      </c>
      <c r="L583" s="23">
        <f>_xll.GetMatchingDegree(A583,D583)</f>
        <v>1</v>
      </c>
    </row>
    <row r="584" spans="1:12" x14ac:dyDescent="0.15">
      <c r="A584" s="5" t="s">
        <v>1798</v>
      </c>
      <c r="B584" s="2" t="s">
        <v>1799</v>
      </c>
      <c r="C584" s="2" t="s">
        <v>1800</v>
      </c>
      <c r="D584" s="3" t="s">
        <v>1801</v>
      </c>
      <c r="E584" s="4" t="s">
        <v>3595</v>
      </c>
      <c r="G584" s="25" t="str">
        <f>_xll.RegexString(A584,"汉字",0)</f>
        <v>重组人干扰素注射剂</v>
      </c>
      <c r="H584" s="25" t="str">
        <f>_xll.RegexString(D584,"汉字",0)</f>
        <v>姜黄</v>
      </c>
      <c r="I584" s="25" t="str">
        <f t="shared" si="18"/>
        <v>姜黄</v>
      </c>
      <c r="J584" s="25" t="str">
        <f t="shared" si="19"/>
        <v>重组人干扰素注射剂</v>
      </c>
      <c r="K584" t="str">
        <f>_xll.RegexExists(J584,"["&amp;I584&amp;"]{"&amp;LEN(I584)-1&amp;",}",1)</f>
        <v>N</v>
      </c>
      <c r="L584" s="23">
        <f>_xll.GetMatchingDegree(A584,D584)</f>
        <v>0</v>
      </c>
    </row>
    <row r="585" spans="1:12" x14ac:dyDescent="0.15">
      <c r="A585" s="5" t="s">
        <v>1802</v>
      </c>
      <c r="B585" s="2" t="s">
        <v>1803</v>
      </c>
      <c r="C585" s="2" t="s">
        <v>987</v>
      </c>
      <c r="D585" s="3" t="s">
        <v>1802</v>
      </c>
      <c r="E585" s="4" t="s">
        <v>987</v>
      </c>
      <c r="G585" s="25" t="str">
        <f>_xll.RegexString(A585,"汉字",0)</f>
        <v>比卡鲁胺片</v>
      </c>
      <c r="H585" s="25" t="str">
        <f>_xll.RegexString(D585,"汉字",0)</f>
        <v>比卡鲁胺片</v>
      </c>
      <c r="I585" s="25" t="str">
        <f t="shared" si="18"/>
        <v>比卡鲁胺片</v>
      </c>
      <c r="J585" s="25" t="str">
        <f t="shared" si="19"/>
        <v>比卡鲁胺片</v>
      </c>
      <c r="K585" t="str">
        <f>_xll.RegexExists(J585,"["&amp;I585&amp;"]{"&amp;LEN(I585)-1&amp;",}",1)</f>
        <v>Y</v>
      </c>
      <c r="L585" s="23">
        <f>_xll.GetMatchingDegree(A585,D585)</f>
        <v>1</v>
      </c>
    </row>
    <row r="586" spans="1:12" x14ac:dyDescent="0.15">
      <c r="A586" s="5" t="s">
        <v>1804</v>
      </c>
      <c r="B586" s="2" t="s">
        <v>1805</v>
      </c>
      <c r="C586" s="2" t="s">
        <v>1471</v>
      </c>
      <c r="D586" s="3" t="s">
        <v>1806</v>
      </c>
      <c r="E586" s="4" t="s">
        <v>3752</v>
      </c>
      <c r="G586" s="25" t="str">
        <f>_xll.RegexString(A586,"汉字",0)</f>
        <v>复方阿胶浆</v>
      </c>
      <c r="H586" s="25" t="str">
        <f>_xll.RegexString(D586,"汉字",0)</f>
        <v>复方阿胶浆无糖</v>
      </c>
      <c r="I586" s="25" t="str">
        <f t="shared" si="18"/>
        <v>复方阿胶浆</v>
      </c>
      <c r="J586" s="25" t="str">
        <f t="shared" si="19"/>
        <v>复方阿胶浆无糖</v>
      </c>
      <c r="K586" t="str">
        <f>_xll.RegexExists(J586,"["&amp;I586&amp;"]{"&amp;LEN(I586)-1&amp;",}",1)</f>
        <v>Y</v>
      </c>
      <c r="L586" s="23">
        <f>_xll.GetMatchingDegree(A586,D586)</f>
        <v>0.55555555555555558</v>
      </c>
    </row>
    <row r="587" spans="1:12" x14ac:dyDescent="0.15">
      <c r="A587" s="5" t="s">
        <v>1807</v>
      </c>
      <c r="B587" s="2" t="s">
        <v>1808</v>
      </c>
      <c r="C587" s="2" t="s">
        <v>1809</v>
      </c>
      <c r="D587" s="3" t="s">
        <v>1810</v>
      </c>
      <c r="E587" s="4" t="s">
        <v>1809</v>
      </c>
      <c r="G587" s="25" t="str">
        <f>_xll.RegexString(A587,"汉字",0)</f>
        <v>鹿瓜多肽注射剂</v>
      </c>
      <c r="H587" s="25" t="str">
        <f>_xll.RegexString(D587,"汉字",0)</f>
        <v>鹿瓜多肽注射液松梅乐</v>
      </c>
      <c r="I587" s="25" t="str">
        <f t="shared" si="18"/>
        <v>鹿瓜多肽注射剂</v>
      </c>
      <c r="J587" s="25" t="str">
        <f t="shared" si="19"/>
        <v>鹿瓜多肽注射液松梅乐</v>
      </c>
      <c r="K587" t="str">
        <f>_xll.RegexExists(J587,"["&amp;I587&amp;"]{"&amp;LEN(I587)-1&amp;",}",1)</f>
        <v>Y</v>
      </c>
      <c r="L587" s="23">
        <f>_xll.GetMatchingDegree(A587,D587)</f>
        <v>0.5</v>
      </c>
    </row>
    <row r="588" spans="1:12" x14ac:dyDescent="0.15">
      <c r="A588" s="5" t="s">
        <v>1811</v>
      </c>
      <c r="B588" s="2" t="s">
        <v>1812</v>
      </c>
      <c r="C588" s="2" t="s">
        <v>1813</v>
      </c>
      <c r="D588" s="3" t="s">
        <v>1811</v>
      </c>
      <c r="E588" s="4" t="s">
        <v>248</v>
      </c>
      <c r="G588" s="25" t="str">
        <f>_xll.RegexString(A588,"汉字",0)</f>
        <v>卡介菌多糖核酸注射液</v>
      </c>
      <c r="H588" s="25" t="str">
        <f>_xll.RegexString(D588,"汉字",0)</f>
        <v>卡介菌多糖核酸注射液</v>
      </c>
      <c r="I588" s="25" t="str">
        <f t="shared" si="18"/>
        <v>卡介菌多糖核酸注射液</v>
      </c>
      <c r="J588" s="25" t="str">
        <f t="shared" si="19"/>
        <v>卡介菌多糖核酸注射液</v>
      </c>
      <c r="K588" t="str">
        <f>_xll.RegexExists(J588,"["&amp;I588&amp;"]{"&amp;LEN(I588)-1&amp;",}",1)</f>
        <v>Y</v>
      </c>
      <c r="L588" s="23">
        <f>_xll.GetMatchingDegree(A588,D588)</f>
        <v>1</v>
      </c>
    </row>
    <row r="589" spans="1:12" x14ac:dyDescent="0.15">
      <c r="A589" s="5" t="s">
        <v>1814</v>
      </c>
      <c r="B589" s="2" t="s">
        <v>1815</v>
      </c>
      <c r="C589" s="2" t="s">
        <v>1816</v>
      </c>
      <c r="D589" s="3" t="e">
        <v>#N/A</v>
      </c>
      <c r="E589" s="4" t="e">
        <v>#N/A</v>
      </c>
      <c r="G589" s="25" t="str">
        <f>_xll.RegexString(A589,"汉字",0)</f>
        <v>驱虫斑鸠菊注射液</v>
      </c>
      <c r="H589" s="25" t="e">
        <f>_xll.RegexString(D589,"汉字",0)</f>
        <v>#VALUE!</v>
      </c>
      <c r="I589" s="25" t="e">
        <f t="shared" si="18"/>
        <v>#VALUE!</v>
      </c>
      <c r="J589" s="25" t="e">
        <f t="shared" si="19"/>
        <v>#VALUE!</v>
      </c>
      <c r="K589" t="e">
        <f>_xll.RegexExists(J589,"["&amp;I589&amp;"]{"&amp;LEN(I589)-1&amp;",}",1)</f>
        <v>#VALUE!</v>
      </c>
      <c r="L589" s="23" t="e">
        <f>_xll.GetMatchingDegree(A589,D589)</f>
        <v>#VALUE!</v>
      </c>
    </row>
    <row r="590" spans="1:12" x14ac:dyDescent="0.15">
      <c r="A590" s="5" t="s">
        <v>1817</v>
      </c>
      <c r="B590" s="2" t="s">
        <v>1818</v>
      </c>
      <c r="C590" s="2" t="s">
        <v>1819</v>
      </c>
      <c r="D590" s="3" t="s">
        <v>1820</v>
      </c>
      <c r="E590" s="4" t="s">
        <v>3753</v>
      </c>
      <c r="G590" s="25" t="str">
        <f>_xll.RegexString(A590,"汉字",0)</f>
        <v>阿莫罗芬乳膏</v>
      </c>
      <c r="H590" s="25" t="str">
        <f>_xll.RegexString(D590,"汉字",0)</f>
        <v>盐酸阿莫罗芬乳膏罗每乐</v>
      </c>
      <c r="I590" s="25" t="str">
        <f t="shared" si="18"/>
        <v>阿莫罗芬乳膏</v>
      </c>
      <c r="J590" s="25" t="str">
        <f t="shared" si="19"/>
        <v>盐酸阿莫罗芬乳膏罗每乐</v>
      </c>
      <c r="K590" t="str">
        <f>_xll.RegexExists(J590,"["&amp;I590&amp;"]{"&amp;LEN(I590)-1&amp;",}",1)</f>
        <v>Y</v>
      </c>
      <c r="L590" s="23">
        <f>_xll.GetMatchingDegree(A590,D590)</f>
        <v>0.46153846153846156</v>
      </c>
    </row>
    <row r="591" spans="1:12" x14ac:dyDescent="0.15">
      <c r="A591" s="5" t="s">
        <v>1821</v>
      </c>
      <c r="B591" s="2" t="s">
        <v>1822</v>
      </c>
      <c r="C591" s="2" t="s">
        <v>257</v>
      </c>
      <c r="D591" s="3" t="s">
        <v>1821</v>
      </c>
      <c r="E591" s="4" t="s">
        <v>852</v>
      </c>
      <c r="G591" s="25" t="str">
        <f>_xll.RegexString(A591,"汉字",0)</f>
        <v>聚肌胞注射液</v>
      </c>
      <c r="H591" s="25" t="str">
        <f>_xll.RegexString(D591,"汉字",0)</f>
        <v>聚肌胞注射液</v>
      </c>
      <c r="I591" s="25" t="str">
        <f t="shared" si="18"/>
        <v>聚肌胞注射液</v>
      </c>
      <c r="J591" s="25" t="str">
        <f t="shared" si="19"/>
        <v>聚肌胞注射液</v>
      </c>
      <c r="K591" t="str">
        <f>_xll.RegexExists(J591,"["&amp;I591&amp;"]{"&amp;LEN(I591)-1&amp;",}",1)</f>
        <v>Y</v>
      </c>
      <c r="L591" s="23">
        <f>_xll.GetMatchingDegree(A591,D591)</f>
        <v>1</v>
      </c>
    </row>
    <row r="592" spans="1:12" x14ac:dyDescent="0.15">
      <c r="A592" s="5" t="s">
        <v>1823</v>
      </c>
      <c r="B592" s="2" t="s">
        <v>1824</v>
      </c>
      <c r="C592" s="2" t="s">
        <v>922</v>
      </c>
      <c r="D592" s="3" t="s">
        <v>1068</v>
      </c>
      <c r="E592" s="4" t="s">
        <v>922</v>
      </c>
      <c r="G592" s="25" t="str">
        <f>_xll.RegexString(A592,"汉字",0)</f>
        <v>曲安奈德注射剂</v>
      </c>
      <c r="H592" s="25" t="str">
        <f>_xll.RegexString(D592,"汉字",0)</f>
        <v>醋酸曲安奈德注射液</v>
      </c>
      <c r="I592" s="25" t="str">
        <f t="shared" si="18"/>
        <v>曲安奈德注射剂</v>
      </c>
      <c r="J592" s="25" t="str">
        <f t="shared" si="19"/>
        <v>醋酸曲安奈德注射液</v>
      </c>
      <c r="K592" t="str">
        <f>_xll.RegexExists(J592,"["&amp;I592&amp;"]{"&amp;LEN(I592)-1&amp;",}",1)</f>
        <v>Y</v>
      </c>
      <c r="L592" s="23">
        <f>_xll.GetMatchingDegree(A592,D592)</f>
        <v>0.66666666666666663</v>
      </c>
    </row>
    <row r="593" spans="1:12" x14ac:dyDescent="0.15">
      <c r="A593" s="5" t="s">
        <v>1825</v>
      </c>
      <c r="B593" s="2" t="s">
        <v>1826</v>
      </c>
      <c r="C593" s="2" t="s">
        <v>1827</v>
      </c>
      <c r="D593" s="3" t="s">
        <v>1825</v>
      </c>
      <c r="E593" s="4" t="s">
        <v>3191</v>
      </c>
      <c r="G593" s="25" t="str">
        <f>_xll.RegexString(A593,"汉字",0)</f>
        <v>富马酸酮替芬片</v>
      </c>
      <c r="H593" s="25" t="str">
        <f>_xll.RegexString(D593,"汉字",0)</f>
        <v>富马酸酮替芬片</v>
      </c>
      <c r="I593" s="25" t="str">
        <f t="shared" si="18"/>
        <v>富马酸酮替芬片</v>
      </c>
      <c r="J593" s="25" t="str">
        <f t="shared" si="19"/>
        <v>富马酸酮替芬片</v>
      </c>
      <c r="K593" t="str">
        <f>_xll.RegexExists(J593,"["&amp;I593&amp;"]{"&amp;LEN(I593)-1&amp;",}",1)</f>
        <v>Y</v>
      </c>
      <c r="L593" s="23">
        <f>_xll.GetMatchingDegree(A593,D593)</f>
        <v>1</v>
      </c>
    </row>
    <row r="594" spans="1:12" x14ac:dyDescent="0.15">
      <c r="A594" s="5" t="s">
        <v>1828</v>
      </c>
      <c r="B594" s="2" t="s">
        <v>291</v>
      </c>
      <c r="C594" s="2" t="s">
        <v>257</v>
      </c>
      <c r="D594" s="3" t="s">
        <v>1829</v>
      </c>
      <c r="E594" s="4" t="s">
        <v>935</v>
      </c>
      <c r="G594" s="25" t="str">
        <f>_xll.RegexString(A594,"汉字",0)</f>
        <v>左旋咪唑片</v>
      </c>
      <c r="H594" s="25" t="str">
        <f>_xll.RegexString(D594,"汉字",0)</f>
        <v>盐酸普萘洛尔片</v>
      </c>
      <c r="I594" s="25" t="str">
        <f t="shared" si="18"/>
        <v>左旋咪唑片</v>
      </c>
      <c r="J594" s="25" t="str">
        <f t="shared" si="19"/>
        <v>盐酸普萘洛尔片</v>
      </c>
      <c r="K594" t="str">
        <f>_xll.RegexExists(J594,"["&amp;I594&amp;"]{"&amp;LEN(I594)-1&amp;",}",1)</f>
        <v>N</v>
      </c>
      <c r="L594" s="23">
        <f>_xll.GetMatchingDegree(A594,D594)</f>
        <v>0.14285714285714285</v>
      </c>
    </row>
    <row r="595" spans="1:12" x14ac:dyDescent="0.15">
      <c r="A595" s="5" t="s">
        <v>1830</v>
      </c>
      <c r="B595" s="2" t="s">
        <v>1831</v>
      </c>
      <c r="C595" s="2" t="s">
        <v>1832</v>
      </c>
      <c r="D595" s="3" t="s">
        <v>468</v>
      </c>
      <c r="E595" s="4" t="s">
        <v>237</v>
      </c>
      <c r="G595" s="25" t="str">
        <f>_xll.RegexString(A595,"汉字",0)</f>
        <v>庆大霉素注射液</v>
      </c>
      <c r="H595" s="25" t="str">
        <f>_xll.RegexString(D595,"汉字",0)</f>
        <v>壮骨麝香止痛膏</v>
      </c>
      <c r="I595" s="25" t="str">
        <f t="shared" si="18"/>
        <v>庆大霉素注射液</v>
      </c>
      <c r="J595" s="25" t="str">
        <f t="shared" si="19"/>
        <v>壮骨麝香止痛膏</v>
      </c>
      <c r="K595" t="str">
        <f>_xll.RegexExists(J595,"["&amp;I595&amp;"]{"&amp;LEN(I595)-1&amp;",}",1)</f>
        <v>N</v>
      </c>
      <c r="L595" s="23">
        <f>_xll.GetMatchingDegree(A595,D595)</f>
        <v>0</v>
      </c>
    </row>
    <row r="596" spans="1:12" x14ac:dyDescent="0.15">
      <c r="A596" s="5" t="s">
        <v>1833</v>
      </c>
      <c r="B596" s="2" t="s">
        <v>1834</v>
      </c>
      <c r="C596" s="2" t="s">
        <v>1835</v>
      </c>
      <c r="D596" s="3" t="s">
        <v>1836</v>
      </c>
      <c r="E596" s="4" t="s">
        <v>1835</v>
      </c>
      <c r="G596" s="25" t="str">
        <f>_xll.RegexString(A596,"汉字",0)</f>
        <v>托瑞米芬片</v>
      </c>
      <c r="H596" s="25" t="str">
        <f>_xll.RegexString(D596,"汉字",0)</f>
        <v>枸橼酸托瑞米芬片枢瑞</v>
      </c>
      <c r="I596" s="25" t="str">
        <f t="shared" si="18"/>
        <v>托瑞米芬片</v>
      </c>
      <c r="J596" s="25" t="str">
        <f t="shared" si="19"/>
        <v>枸橼酸托瑞米芬片枢瑞</v>
      </c>
      <c r="K596" t="str">
        <f>_xll.RegexExists(J596,"["&amp;I596&amp;"]{"&amp;LEN(I596)-1&amp;",}",1)</f>
        <v>Y</v>
      </c>
      <c r="L596" s="23">
        <f>_xll.GetMatchingDegree(A596,D596)</f>
        <v>0.41666666666666669</v>
      </c>
    </row>
    <row r="597" spans="1:12" x14ac:dyDescent="0.15">
      <c r="A597" s="5" t="s">
        <v>201</v>
      </c>
      <c r="B597" s="2" t="s">
        <v>202</v>
      </c>
      <c r="C597" s="2" t="s">
        <v>1837</v>
      </c>
      <c r="D597" s="3" t="s">
        <v>201</v>
      </c>
      <c r="E597" s="4" t="s">
        <v>1837</v>
      </c>
      <c r="G597" s="25" t="str">
        <f>_xll.RegexString(A597,"汉字",0)</f>
        <v>肺力咳合剂</v>
      </c>
      <c r="H597" s="25" t="str">
        <f>_xll.RegexString(D597,"汉字",0)</f>
        <v>肺力咳合剂</v>
      </c>
      <c r="I597" s="25" t="str">
        <f t="shared" si="18"/>
        <v>肺力咳合剂</v>
      </c>
      <c r="J597" s="25" t="str">
        <f t="shared" si="19"/>
        <v>肺力咳合剂</v>
      </c>
      <c r="K597" t="str">
        <f>_xll.RegexExists(J597,"["&amp;I597&amp;"]{"&amp;LEN(I597)-1&amp;",}",1)</f>
        <v>Y</v>
      </c>
      <c r="L597" s="23">
        <f>_xll.GetMatchingDegree(A597,D597)</f>
        <v>1</v>
      </c>
    </row>
    <row r="598" spans="1:12" x14ac:dyDescent="0.15">
      <c r="A598" s="5" t="s">
        <v>1838</v>
      </c>
      <c r="B598" s="2" t="s">
        <v>1769</v>
      </c>
      <c r="C598" s="2" t="s">
        <v>1839</v>
      </c>
      <c r="D598" s="3" t="s">
        <v>1840</v>
      </c>
      <c r="E598" s="4" t="s">
        <v>1839</v>
      </c>
      <c r="G598" s="25" t="str">
        <f>_xll.RegexString(A598,"汉字",0)</f>
        <v>丝裂霉素注射剂</v>
      </c>
      <c r="H598" s="25" t="str">
        <f>_xll.RegexString(D598,"汉字",0)</f>
        <v>注射用丝裂霉素精</v>
      </c>
      <c r="I598" s="25" t="str">
        <f t="shared" si="18"/>
        <v>丝裂霉素注射剂</v>
      </c>
      <c r="J598" s="25" t="str">
        <f t="shared" si="19"/>
        <v>注射用丝裂霉素精</v>
      </c>
      <c r="K598" t="str">
        <f>_xll.RegexExists(J598,"["&amp;I598&amp;"]{"&amp;LEN(I598)-1&amp;",}",1)</f>
        <v>N</v>
      </c>
      <c r="L598" s="23">
        <f>_xll.GetMatchingDegree(A598,D598)</f>
        <v>0.6</v>
      </c>
    </row>
    <row r="599" spans="1:12" x14ac:dyDescent="0.15">
      <c r="A599" s="5" t="s">
        <v>1841</v>
      </c>
      <c r="B599" s="2" t="s">
        <v>158</v>
      </c>
      <c r="C599" s="2" t="s">
        <v>1842</v>
      </c>
      <c r="D599" s="3" t="s">
        <v>1843</v>
      </c>
      <c r="E599" s="4" t="s">
        <v>3635</v>
      </c>
      <c r="G599" s="25" t="str">
        <f>_xll.RegexString(A599,"汉字",0)</f>
        <v>拉米夫定片剂</v>
      </c>
      <c r="H599" s="25" t="str">
        <f>_xll.RegexString(D599,"汉字",0)</f>
        <v>拉米夫定片贺普丁</v>
      </c>
      <c r="I599" s="25" t="str">
        <f t="shared" si="18"/>
        <v>拉米夫定片剂</v>
      </c>
      <c r="J599" s="25" t="str">
        <f t="shared" si="19"/>
        <v>拉米夫定片贺普丁</v>
      </c>
      <c r="K599" t="str">
        <f>_xll.RegexExists(J599,"["&amp;I599&amp;"]{"&amp;LEN(I599)-1&amp;",}",1)</f>
        <v>Y</v>
      </c>
      <c r="L599" s="23">
        <f>_xll.GetMatchingDegree(A599,D599)</f>
        <v>0.5</v>
      </c>
    </row>
    <row r="600" spans="1:12" x14ac:dyDescent="0.15">
      <c r="A600" s="5" t="s">
        <v>1844</v>
      </c>
      <c r="B600" s="2" t="s">
        <v>1845</v>
      </c>
      <c r="C600" s="2" t="s">
        <v>1846</v>
      </c>
      <c r="D600" s="3" t="s">
        <v>1844</v>
      </c>
      <c r="E600" s="4" t="s">
        <v>3754</v>
      </c>
      <c r="G600" s="25" t="str">
        <f>_xll.RegexString(A600,"汉字",0)</f>
        <v>钆喷酸葡胺注射液</v>
      </c>
      <c r="H600" s="25" t="str">
        <f>_xll.RegexString(D600,"汉字",0)</f>
        <v>钆喷酸葡胺注射液</v>
      </c>
      <c r="I600" s="25" t="str">
        <f t="shared" si="18"/>
        <v>钆喷酸葡胺注射液</v>
      </c>
      <c r="J600" s="25" t="str">
        <f t="shared" si="19"/>
        <v>钆喷酸葡胺注射液</v>
      </c>
      <c r="K600" t="str">
        <f>_xll.RegexExists(J600,"["&amp;I600&amp;"]{"&amp;LEN(I600)-1&amp;",}",1)</f>
        <v>Y</v>
      </c>
      <c r="L600" s="23">
        <f>_xll.GetMatchingDegree(A600,D600)</f>
        <v>1</v>
      </c>
    </row>
    <row r="601" spans="1:12" x14ac:dyDescent="0.15">
      <c r="A601" s="5" t="s">
        <v>1847</v>
      </c>
      <c r="B601" s="2" t="s">
        <v>1848</v>
      </c>
      <c r="C601" s="2" t="s">
        <v>1212</v>
      </c>
      <c r="D601" s="3" t="s">
        <v>1849</v>
      </c>
      <c r="E601" s="4" t="s">
        <v>3642</v>
      </c>
      <c r="G601" s="25" t="str">
        <f>_xll.RegexString(A601,"汉字",0)</f>
        <v>吡贝地尔缓释片</v>
      </c>
      <c r="H601" s="25" t="str">
        <f>_xll.RegexString(D601,"汉字",0)</f>
        <v>吡贝地尔缓释片泰舒达</v>
      </c>
      <c r="I601" s="25" t="str">
        <f t="shared" si="18"/>
        <v>吡贝地尔缓释片</v>
      </c>
      <c r="J601" s="25" t="str">
        <f t="shared" si="19"/>
        <v>吡贝地尔缓释片泰舒达</v>
      </c>
      <c r="K601" t="str">
        <f>_xll.RegexExists(J601,"["&amp;I601&amp;"]{"&amp;LEN(I601)-1&amp;",}",1)</f>
        <v>Y</v>
      </c>
      <c r="L601" s="23">
        <f>_xll.GetMatchingDegree(A601,D601)</f>
        <v>0.58333333333333337</v>
      </c>
    </row>
    <row r="602" spans="1:12" x14ac:dyDescent="0.15">
      <c r="A602" s="5" t="s">
        <v>1850</v>
      </c>
      <c r="B602" s="2" t="s">
        <v>1851</v>
      </c>
      <c r="C602" s="2" t="s">
        <v>13</v>
      </c>
      <c r="D602" s="3" t="s">
        <v>1852</v>
      </c>
      <c r="E602" s="4" t="s">
        <v>13</v>
      </c>
      <c r="G602" s="25" t="str">
        <f>_xll.RegexString(A602,"汉字",0)</f>
        <v>莫西沙星片</v>
      </c>
      <c r="H602" s="25" t="str">
        <f>_xll.RegexString(D602,"汉字",0)</f>
        <v>盐酸莫西沙星片拜复乐</v>
      </c>
      <c r="I602" s="25" t="str">
        <f t="shared" si="18"/>
        <v>莫西沙星片</v>
      </c>
      <c r="J602" s="25" t="str">
        <f t="shared" si="19"/>
        <v>盐酸莫西沙星片拜复乐</v>
      </c>
      <c r="K602" t="str">
        <f>_xll.RegexExists(J602,"["&amp;I602&amp;"]{"&amp;LEN(I602)-1&amp;",}",1)</f>
        <v>Y</v>
      </c>
      <c r="L602" s="23">
        <f>_xll.GetMatchingDegree(A602,D602)</f>
        <v>0.41666666666666669</v>
      </c>
    </row>
    <row r="603" spans="1:12" x14ac:dyDescent="0.15">
      <c r="A603" s="5" t="s">
        <v>1853</v>
      </c>
      <c r="B603" s="2" t="s">
        <v>1854</v>
      </c>
      <c r="C603" s="2" t="s">
        <v>1855</v>
      </c>
      <c r="D603" s="3" t="s">
        <v>1856</v>
      </c>
      <c r="E603" s="4" t="s">
        <v>1855</v>
      </c>
      <c r="G603" s="25" t="str">
        <f>_xll.RegexString(A603,"汉字",0)</f>
        <v>格列喹酮片</v>
      </c>
      <c r="H603" s="25" t="str">
        <f>_xll.RegexString(D603,"汉字",0)</f>
        <v>格列喹酮片糖适平</v>
      </c>
      <c r="I603" s="25" t="str">
        <f t="shared" si="18"/>
        <v>格列喹酮片</v>
      </c>
      <c r="J603" s="25" t="str">
        <f t="shared" si="19"/>
        <v>格列喹酮片糖适平</v>
      </c>
      <c r="K603" t="str">
        <f>_xll.RegexExists(J603,"["&amp;I603&amp;"]{"&amp;LEN(I603)-1&amp;",}",1)</f>
        <v>Y</v>
      </c>
      <c r="L603" s="23">
        <f>_xll.GetMatchingDegree(A603,D603)</f>
        <v>0.5</v>
      </c>
    </row>
    <row r="604" spans="1:12" x14ac:dyDescent="0.15">
      <c r="A604" s="5" t="s">
        <v>1857</v>
      </c>
      <c r="B604" s="2" t="s">
        <v>1858</v>
      </c>
      <c r="C604" s="2" t="s">
        <v>1859</v>
      </c>
      <c r="D604" s="3" t="s">
        <v>1860</v>
      </c>
      <c r="E604" s="4" t="s">
        <v>3755</v>
      </c>
      <c r="G604" s="25" t="str">
        <f>_xll.RegexString(A604,"汉字",0)</f>
        <v xml:space="preserve">速效救心丸 </v>
      </c>
      <c r="H604" s="25" t="str">
        <f>_xll.RegexString(D604,"汉字",0)</f>
        <v>速效救心丸</v>
      </c>
      <c r="I604" s="25" t="str">
        <f t="shared" si="18"/>
        <v>速效救心丸</v>
      </c>
      <c r="J604" s="25" t="str">
        <f t="shared" si="19"/>
        <v xml:space="preserve">速效救心丸 </v>
      </c>
      <c r="K604" t="str">
        <f>_xll.RegexExists(J604,"["&amp;I604&amp;"]{"&amp;LEN(I604)-1&amp;",}",1)</f>
        <v>Y</v>
      </c>
      <c r="L604" s="23">
        <f>_xll.GetMatchingDegree(A604,D604)</f>
        <v>0.99</v>
      </c>
    </row>
    <row r="605" spans="1:12" x14ac:dyDescent="0.15">
      <c r="A605" s="5" t="s">
        <v>1861</v>
      </c>
      <c r="B605" s="2" t="s">
        <v>1862</v>
      </c>
      <c r="C605" s="2" t="s">
        <v>1863</v>
      </c>
      <c r="D605" s="3" t="s">
        <v>1864</v>
      </c>
      <c r="E605" s="4" t="s">
        <v>3756</v>
      </c>
      <c r="G605" s="25" t="str">
        <f>_xll.RegexString(A605,"汉字",0)</f>
        <v>左甲状腺素钠片</v>
      </c>
      <c r="H605" s="25" t="str">
        <f>_xll.RegexString(D605,"汉字",0)</f>
        <v>左甲状腺素钠片优甲乐</v>
      </c>
      <c r="I605" s="25" t="str">
        <f t="shared" si="18"/>
        <v>左甲状腺素钠片</v>
      </c>
      <c r="J605" s="25" t="str">
        <f t="shared" si="19"/>
        <v>左甲状腺素钠片优甲乐</v>
      </c>
      <c r="K605" t="str">
        <f>_xll.RegexExists(J605,"["&amp;I605&amp;"]{"&amp;LEN(I605)-1&amp;",}",1)</f>
        <v>Y</v>
      </c>
      <c r="L605" s="23">
        <f>_xll.GetMatchingDegree(A605,D605)</f>
        <v>0.58333333333333337</v>
      </c>
    </row>
    <row r="606" spans="1:12" x14ac:dyDescent="0.15">
      <c r="A606" s="5" t="s">
        <v>903</v>
      </c>
      <c r="B606" s="2" t="s">
        <v>488</v>
      </c>
      <c r="C606" s="2" t="s">
        <v>1865</v>
      </c>
      <c r="D606" s="3" t="s">
        <v>832</v>
      </c>
      <c r="E606" s="4" t="s">
        <v>3665</v>
      </c>
      <c r="G606" s="25" t="str">
        <f>_xll.RegexString(A606,"汉字",0)</f>
        <v>阿斯匹林肠溶片</v>
      </c>
      <c r="H606" s="25" t="str">
        <f>_xll.RegexString(D606,"汉字",0)</f>
        <v>氯化钾注射液</v>
      </c>
      <c r="I606" s="25" t="str">
        <f t="shared" si="18"/>
        <v>氯化钾注射液</v>
      </c>
      <c r="J606" s="25" t="str">
        <f t="shared" si="19"/>
        <v>阿斯匹林肠溶片</v>
      </c>
      <c r="K606" t="str">
        <f>_xll.RegexExists(J606,"["&amp;I606&amp;"]{"&amp;LEN(I606)-1&amp;",}",1)</f>
        <v>N</v>
      </c>
      <c r="L606" s="23">
        <f>_xll.GetMatchingDegree(A606,D606)</f>
        <v>0</v>
      </c>
    </row>
    <row r="607" spans="1:12" x14ac:dyDescent="0.15">
      <c r="A607" s="5" t="s">
        <v>1149</v>
      </c>
      <c r="B607" s="2" t="s">
        <v>1150</v>
      </c>
      <c r="C607" s="2" t="s">
        <v>1866</v>
      </c>
      <c r="D607" s="3" t="s">
        <v>1152</v>
      </c>
      <c r="E607" s="4" t="s">
        <v>1151</v>
      </c>
      <c r="G607" s="25" t="str">
        <f>_xll.RegexString(A607,"汉字",0)</f>
        <v>双黄连口服液</v>
      </c>
      <c r="H607" s="25" t="str">
        <f>_xll.RegexString(D607,"汉字",0)</f>
        <v>双黄连口服液浓缩</v>
      </c>
      <c r="I607" s="25" t="str">
        <f t="shared" si="18"/>
        <v>双黄连口服液</v>
      </c>
      <c r="J607" s="25" t="str">
        <f t="shared" si="19"/>
        <v>双黄连口服液浓缩</v>
      </c>
      <c r="K607" t="str">
        <f>_xll.RegexExists(J607,"["&amp;I607&amp;"]{"&amp;LEN(I607)-1&amp;",}",1)</f>
        <v>Y</v>
      </c>
      <c r="L607" s="23">
        <f>_xll.GetMatchingDegree(A607,D607)</f>
        <v>0.6</v>
      </c>
    </row>
    <row r="608" spans="1:12" x14ac:dyDescent="0.15">
      <c r="A608" s="5" t="s">
        <v>226</v>
      </c>
      <c r="B608" s="2" t="s">
        <v>1867</v>
      </c>
      <c r="C608" s="2" t="s">
        <v>1868</v>
      </c>
      <c r="D608" s="3" t="s">
        <v>132</v>
      </c>
      <c r="E608" s="4" t="s">
        <v>131</v>
      </c>
      <c r="G608" s="25" t="str">
        <f>_xll.RegexString(A608,"汉字",0)</f>
        <v>复方鲜竹沥液</v>
      </c>
      <c r="H608" s="25" t="str">
        <f>_xll.RegexString(D608,"汉字",0)</f>
        <v>复方氟米松软膏奥深</v>
      </c>
      <c r="I608" s="25" t="str">
        <f t="shared" si="18"/>
        <v>复方鲜竹沥液</v>
      </c>
      <c r="J608" s="25" t="str">
        <f t="shared" si="19"/>
        <v>复方氟米松软膏奥深</v>
      </c>
      <c r="K608" t="str">
        <f>_xll.RegexExists(J608,"["&amp;I608&amp;"]{"&amp;LEN(I608)-1&amp;",}",1)</f>
        <v>N</v>
      </c>
      <c r="L608" s="23">
        <f>_xll.GetMatchingDegree(A608,D608)</f>
        <v>0.18181818181818182</v>
      </c>
    </row>
    <row r="609" spans="1:12" x14ac:dyDescent="0.15">
      <c r="A609" s="5" t="s">
        <v>1869</v>
      </c>
      <c r="B609" s="2" t="s">
        <v>1870</v>
      </c>
      <c r="C609" s="2" t="s">
        <v>1871</v>
      </c>
      <c r="D609" s="3" t="s">
        <v>1872</v>
      </c>
      <c r="E609" s="4" t="s">
        <v>3757</v>
      </c>
      <c r="G609" s="25" t="str">
        <f>_xll.RegexString(A609,"汉字",0)</f>
        <v>来氟米特片</v>
      </c>
      <c r="H609" s="25" t="str">
        <f>_xll.RegexString(D609,"汉字",0)</f>
        <v>来氟米特片爱若华</v>
      </c>
      <c r="I609" s="25" t="str">
        <f t="shared" si="18"/>
        <v>来氟米特片</v>
      </c>
      <c r="J609" s="25" t="str">
        <f t="shared" si="19"/>
        <v>来氟米特片爱若华</v>
      </c>
      <c r="K609" t="str">
        <f>_xll.RegexExists(J609,"["&amp;I609&amp;"]{"&amp;LEN(I609)-1&amp;",}",1)</f>
        <v>Y</v>
      </c>
      <c r="L609" s="23">
        <f>_xll.GetMatchingDegree(A609,D609)</f>
        <v>0.5</v>
      </c>
    </row>
    <row r="610" spans="1:12" x14ac:dyDescent="0.15">
      <c r="A610" s="5" t="s">
        <v>1873</v>
      </c>
      <c r="B610" s="2" t="s">
        <v>1874</v>
      </c>
      <c r="C610" s="2" t="s">
        <v>1875</v>
      </c>
      <c r="D610" s="3" t="s">
        <v>1876</v>
      </c>
      <c r="E610" s="4" t="s">
        <v>2932</v>
      </c>
      <c r="G610" s="25" t="str">
        <f>_xll.RegexString(A610,"汉字",0)</f>
        <v>二甲双胍片</v>
      </c>
      <c r="H610" s="25" t="str">
        <f>_xll.RegexString(D610,"汉字",0)</f>
        <v>盐酸二甲双胍片格华止</v>
      </c>
      <c r="I610" s="25" t="str">
        <f t="shared" si="18"/>
        <v>二甲双胍片</v>
      </c>
      <c r="J610" s="25" t="str">
        <f t="shared" si="19"/>
        <v>盐酸二甲双胍片格华止</v>
      </c>
      <c r="K610" t="str">
        <f>_xll.RegexExists(J610,"["&amp;I610&amp;"]{"&amp;LEN(I610)-1&amp;",}",1)</f>
        <v>Y</v>
      </c>
      <c r="L610" s="23">
        <f>_xll.GetMatchingDegree(A610,D610)</f>
        <v>0.41666666666666669</v>
      </c>
    </row>
    <row r="611" spans="1:12" x14ac:dyDescent="0.15">
      <c r="A611" s="5" t="s">
        <v>1877</v>
      </c>
      <c r="B611" s="2" t="s">
        <v>199</v>
      </c>
      <c r="C611" s="2" t="s">
        <v>200</v>
      </c>
      <c r="D611" s="3" t="s">
        <v>1877</v>
      </c>
      <c r="E611" s="4" t="s">
        <v>234</v>
      </c>
      <c r="G611" s="25" t="str">
        <f>_xll.RegexString(A611,"汉字",0)</f>
        <v>归脾丸</v>
      </c>
      <c r="H611" s="25" t="str">
        <f>_xll.RegexString(D611,"汉字",0)</f>
        <v>归脾丸</v>
      </c>
      <c r="I611" s="25" t="str">
        <f t="shared" si="18"/>
        <v>归脾丸</v>
      </c>
      <c r="J611" s="25" t="str">
        <f t="shared" si="19"/>
        <v>归脾丸</v>
      </c>
      <c r="K611" t="str">
        <f>_xll.RegexExists(J611,"["&amp;I611&amp;"]{"&amp;LEN(I611)-1&amp;",}",1)</f>
        <v>Y</v>
      </c>
      <c r="L611" s="23">
        <f>_xll.GetMatchingDegree(A611,D611)</f>
        <v>1</v>
      </c>
    </row>
    <row r="612" spans="1:12" x14ac:dyDescent="0.15">
      <c r="A612" s="5" t="s">
        <v>1878</v>
      </c>
      <c r="B612" s="2" t="s">
        <v>1193</v>
      </c>
      <c r="C612" s="2" t="s">
        <v>1879</v>
      </c>
      <c r="D612" s="3" t="s">
        <v>1880</v>
      </c>
      <c r="E612" s="4" t="s">
        <v>2282</v>
      </c>
      <c r="G612" s="25" t="str">
        <f>_xll.RegexString(A612,"汉字",0)</f>
        <v>单唾液酸四己糖神经节苷脂钠粉针剂</v>
      </c>
      <c r="H612" s="25" t="str">
        <f>_xll.RegexString(D612,"汉字",0)</f>
        <v>单唾液酸四己糖神经节苷脂钠注射液申捷</v>
      </c>
      <c r="I612" s="25" t="str">
        <f t="shared" si="18"/>
        <v>单唾液酸四己糖神经节苷脂钠粉针剂</v>
      </c>
      <c r="J612" s="25" t="str">
        <f t="shared" si="19"/>
        <v>单唾液酸四己糖神经节苷脂钠注射液申捷</v>
      </c>
      <c r="K612" t="str">
        <f>_xll.RegexExists(J612,"["&amp;I612&amp;"]{"&amp;LEN(I612)-1&amp;",}",1)</f>
        <v>N</v>
      </c>
      <c r="L612" s="23">
        <f>_xll.GetMatchingDegree(A612,D612)</f>
        <v>0.7</v>
      </c>
    </row>
    <row r="613" spans="1:12" x14ac:dyDescent="0.15">
      <c r="A613" s="5" t="s">
        <v>799</v>
      </c>
      <c r="B613" s="2" t="s">
        <v>1881</v>
      </c>
      <c r="C613" s="2" t="s">
        <v>1882</v>
      </c>
      <c r="D613" s="3" t="s">
        <v>1883</v>
      </c>
      <c r="E613" s="4" t="s">
        <v>3758</v>
      </c>
      <c r="G613" s="25" t="str">
        <f>_xll.RegexString(A613,"汉字",0)</f>
        <v>玻璃酸钠注射剂</v>
      </c>
      <c r="H613" s="25" t="str">
        <f>_xll.RegexString(D613,"汉字",0)</f>
        <v>玻璃酸钠注射液</v>
      </c>
      <c r="I613" s="25" t="str">
        <f t="shared" si="18"/>
        <v>玻璃酸钠注射剂</v>
      </c>
      <c r="J613" s="25" t="str">
        <f t="shared" si="19"/>
        <v>玻璃酸钠注射液</v>
      </c>
      <c r="K613" t="str">
        <f>_xll.RegexExists(J613,"["&amp;I613&amp;"]{"&amp;LEN(I613)-1&amp;",}",1)</f>
        <v>Y</v>
      </c>
      <c r="L613" s="23">
        <f>_xll.GetMatchingDegree(A613,D613)</f>
        <v>0.8571428571428571</v>
      </c>
    </row>
    <row r="614" spans="1:12" x14ac:dyDescent="0.15">
      <c r="A614" s="5" t="s">
        <v>1884</v>
      </c>
      <c r="B614" s="2" t="s">
        <v>498</v>
      </c>
      <c r="C614" s="2" t="s">
        <v>742</v>
      </c>
      <c r="D614" s="3" t="s">
        <v>1885</v>
      </c>
      <c r="E614" s="4" t="s">
        <v>3706</v>
      </c>
      <c r="G614" s="25" t="str">
        <f>_xll.RegexString(A614,"汉字",0)</f>
        <v>多巴胺注射剂</v>
      </c>
      <c r="H614" s="25" t="str">
        <f>_xll.RegexString(D614,"汉字",0)</f>
        <v>盐酸多巴胺注射液</v>
      </c>
      <c r="I614" s="25" t="str">
        <f t="shared" si="18"/>
        <v>多巴胺注射剂</v>
      </c>
      <c r="J614" s="25" t="str">
        <f t="shared" si="19"/>
        <v>盐酸多巴胺注射液</v>
      </c>
      <c r="K614" t="str">
        <f>_xll.RegexExists(J614,"["&amp;I614&amp;"]{"&amp;LEN(I614)-1&amp;",}",1)</f>
        <v>Y</v>
      </c>
      <c r="L614" s="23">
        <f>_xll.GetMatchingDegree(A614,D614)</f>
        <v>0.625</v>
      </c>
    </row>
    <row r="615" spans="1:12" x14ac:dyDescent="0.15">
      <c r="A615" s="5" t="s">
        <v>1886</v>
      </c>
      <c r="B615" s="2" t="s">
        <v>1887</v>
      </c>
      <c r="C615" s="2" t="s">
        <v>64</v>
      </c>
      <c r="D615" s="3" t="s">
        <v>1888</v>
      </c>
      <c r="E615" s="4" t="s">
        <v>64</v>
      </c>
      <c r="G615" s="25" t="str">
        <f>_xll.RegexString(A615,"汉字",0)</f>
        <v>非那雄胺片</v>
      </c>
      <c r="H615" s="25" t="str">
        <f>_xll.RegexString(D615,"汉字",0)</f>
        <v>非那雄胺片保法止</v>
      </c>
      <c r="I615" s="25" t="str">
        <f t="shared" si="18"/>
        <v>非那雄胺片</v>
      </c>
      <c r="J615" s="25" t="str">
        <f t="shared" si="19"/>
        <v>非那雄胺片保法止</v>
      </c>
      <c r="K615" t="str">
        <f>_xll.RegexExists(J615,"["&amp;I615&amp;"]{"&amp;LEN(I615)-1&amp;",}",1)</f>
        <v>Y</v>
      </c>
      <c r="L615" s="23">
        <f>_xll.GetMatchingDegree(A615,D615)</f>
        <v>0.5</v>
      </c>
    </row>
    <row r="616" spans="1:12" x14ac:dyDescent="0.15">
      <c r="A616" s="5" t="s">
        <v>1889</v>
      </c>
      <c r="B616" s="2" t="s">
        <v>1890</v>
      </c>
      <c r="C616" s="2" t="s">
        <v>1379</v>
      </c>
      <c r="D616" s="3" t="e">
        <v>#N/A</v>
      </c>
      <c r="E616" s="4" t="e">
        <v>#N/A</v>
      </c>
      <c r="G616" s="25" t="str">
        <f>_xll.RegexString(A616,"汉字",0)</f>
        <v>噻托溴铵粉吸入剂</v>
      </c>
      <c r="H616" s="25" t="e">
        <f>_xll.RegexString(D616,"汉字",0)</f>
        <v>#VALUE!</v>
      </c>
      <c r="I616" s="25" t="e">
        <f t="shared" si="18"/>
        <v>#VALUE!</v>
      </c>
      <c r="J616" s="25" t="e">
        <f t="shared" si="19"/>
        <v>#VALUE!</v>
      </c>
      <c r="K616" t="e">
        <f>_xll.RegexExists(J616,"["&amp;I616&amp;"]{"&amp;LEN(I616)-1&amp;",}",1)</f>
        <v>#VALUE!</v>
      </c>
      <c r="L616" s="23" t="e">
        <f>_xll.GetMatchingDegree(A616,D616)</f>
        <v>#VALUE!</v>
      </c>
    </row>
    <row r="617" spans="1:12" x14ac:dyDescent="0.15">
      <c r="A617" s="5" t="s">
        <v>1891</v>
      </c>
      <c r="B617" s="2" t="s">
        <v>299</v>
      </c>
      <c r="C617" s="2" t="s">
        <v>1892</v>
      </c>
      <c r="D617" s="3" t="s">
        <v>1891</v>
      </c>
      <c r="E617" s="4" t="s">
        <v>206</v>
      </c>
      <c r="G617" s="25" t="str">
        <f>_xll.RegexString(A617,"汉字",0)</f>
        <v>肌苷片</v>
      </c>
      <c r="H617" s="25" t="str">
        <f>_xll.RegexString(D617,"汉字",0)</f>
        <v>肌苷片</v>
      </c>
      <c r="I617" s="25" t="str">
        <f t="shared" si="18"/>
        <v>肌苷片</v>
      </c>
      <c r="J617" s="25" t="str">
        <f t="shared" si="19"/>
        <v>肌苷片</v>
      </c>
      <c r="K617" t="str">
        <f>_xll.RegexExists(J617,"["&amp;I617&amp;"]{"&amp;LEN(I617)-1&amp;",}",1)</f>
        <v>Y</v>
      </c>
      <c r="L617" s="23">
        <f>_xll.GetMatchingDegree(A617,D617)</f>
        <v>1</v>
      </c>
    </row>
    <row r="618" spans="1:12" x14ac:dyDescent="0.15">
      <c r="A618" s="5" t="s">
        <v>1893</v>
      </c>
      <c r="B618" s="2" t="s">
        <v>1894</v>
      </c>
      <c r="C618" s="2" t="s">
        <v>1895</v>
      </c>
      <c r="D618" s="3" t="e">
        <v>#N/A</v>
      </c>
      <c r="E618" s="4" t="e">
        <v>#N/A</v>
      </c>
      <c r="G618" s="25" t="str">
        <f>_xll.RegexString(A618,"汉字",0)</f>
        <v>创可贴</v>
      </c>
      <c r="H618" s="25" t="e">
        <f>_xll.RegexString(D618,"汉字",0)</f>
        <v>#VALUE!</v>
      </c>
      <c r="I618" s="25" t="e">
        <f t="shared" si="18"/>
        <v>#VALUE!</v>
      </c>
      <c r="J618" s="25" t="e">
        <f t="shared" si="19"/>
        <v>#VALUE!</v>
      </c>
      <c r="K618" t="e">
        <f>_xll.RegexExists(J618,"["&amp;I618&amp;"]{"&amp;LEN(I618)-1&amp;",}",1)</f>
        <v>#VALUE!</v>
      </c>
      <c r="L618" s="23" t="e">
        <f>_xll.GetMatchingDegree(A618,D618)</f>
        <v>#VALUE!</v>
      </c>
    </row>
    <row r="619" spans="1:12" x14ac:dyDescent="0.15">
      <c r="A619" s="5" t="s">
        <v>1896</v>
      </c>
      <c r="B619" s="2" t="s">
        <v>1897</v>
      </c>
      <c r="C619" s="2" t="s">
        <v>1898</v>
      </c>
      <c r="D619" s="3" t="s">
        <v>1899</v>
      </c>
      <c r="E619" s="4" t="s">
        <v>3735</v>
      </c>
      <c r="G619" s="25" t="str">
        <f>_xll.RegexString(A619,"汉字",0)</f>
        <v>精蛋白重组人胰岛素优思灵预混</v>
      </c>
      <c r="H619" s="25" t="str">
        <f>_xll.RegexString(D619,"汉字",0)</f>
        <v>精蛋白重组人胰岛素混合注射液优思灵</v>
      </c>
      <c r="I619" s="25" t="str">
        <f t="shared" si="18"/>
        <v>精蛋白重组人胰岛素优思灵预混</v>
      </c>
      <c r="J619" s="25" t="str">
        <f t="shared" si="19"/>
        <v>精蛋白重组人胰岛素混合注射液优思灵</v>
      </c>
      <c r="K619" t="str">
        <f>_xll.RegexExists(J619,"["&amp;I619&amp;"]{"&amp;LEN(I619)-1&amp;",}",1)</f>
        <v>N</v>
      </c>
      <c r="L619" s="23">
        <f>_xll.GetMatchingDegree(A619,D619)</f>
        <v>0.87096774193548387</v>
      </c>
    </row>
    <row r="620" spans="1:12" x14ac:dyDescent="0.15">
      <c r="A620" s="5" t="s">
        <v>1900</v>
      </c>
      <c r="B620" s="2" t="s">
        <v>1901</v>
      </c>
      <c r="C620" s="2" t="s">
        <v>1902</v>
      </c>
      <c r="D620" s="3" t="s">
        <v>1903</v>
      </c>
      <c r="E620" s="4" t="s">
        <v>1902</v>
      </c>
      <c r="G620" s="25" t="str">
        <f>_xll.RegexString(A620,"汉字",0)</f>
        <v>甘舒霖重组人胰岛素常规型</v>
      </c>
      <c r="H620" s="25" t="str">
        <f>_xll.RegexString(D620,"汉字",0)</f>
        <v>重组人胰岛素注射液甘舒霖笔芯</v>
      </c>
      <c r="I620" s="25" t="str">
        <f t="shared" si="18"/>
        <v>甘舒霖重组人胰岛素常规型</v>
      </c>
      <c r="J620" s="25" t="str">
        <f t="shared" si="19"/>
        <v>重组人胰岛素注射液甘舒霖笔芯</v>
      </c>
      <c r="K620" t="str">
        <f>_xll.RegexExists(J620,"["&amp;I620&amp;"]{"&amp;LEN(I620)-1&amp;",}",1)</f>
        <v>N</v>
      </c>
      <c r="L620" s="23">
        <f>_xll.GetMatchingDegree(A620,D620)</f>
        <v>0.72222222222222221</v>
      </c>
    </row>
    <row r="621" spans="1:12" x14ac:dyDescent="0.15">
      <c r="A621" s="5" t="s">
        <v>1904</v>
      </c>
      <c r="B621" s="2" t="s">
        <v>1905</v>
      </c>
      <c r="C621" s="2" t="s">
        <v>1906</v>
      </c>
      <c r="D621" s="3" t="s">
        <v>1904</v>
      </c>
      <c r="E621" s="4" t="s">
        <v>3634</v>
      </c>
      <c r="G621" s="25" t="str">
        <f>_xll.RegexString(A621,"汉字",0)</f>
        <v>甘精胰岛素注射液来得时</v>
      </c>
      <c r="H621" s="25" t="str">
        <f>_xll.RegexString(D621,"汉字",0)</f>
        <v>甘精胰岛素注射液来得时</v>
      </c>
      <c r="I621" s="25" t="str">
        <f t="shared" si="18"/>
        <v>甘精胰岛素注射液来得时</v>
      </c>
      <c r="J621" s="25" t="str">
        <f t="shared" si="19"/>
        <v>甘精胰岛素注射液来得时</v>
      </c>
      <c r="K621" t="str">
        <f>_xll.RegexExists(J621,"["&amp;I621&amp;"]{"&amp;LEN(I621)-1&amp;",}",1)</f>
        <v>Y</v>
      </c>
      <c r="L621" s="23">
        <f>_xll.GetMatchingDegree(A621,D621)</f>
        <v>1</v>
      </c>
    </row>
    <row r="622" spans="1:12" x14ac:dyDescent="0.15">
      <c r="A622" s="5" t="s">
        <v>1907</v>
      </c>
      <c r="B622" s="2" t="s">
        <v>1908</v>
      </c>
      <c r="C622" s="2" t="s">
        <v>752</v>
      </c>
      <c r="D622" s="3" t="s">
        <v>1904</v>
      </c>
      <c r="E622" s="4" t="s">
        <v>3634</v>
      </c>
      <c r="G622" s="25" t="str">
        <f>_xll.RegexString(A622,"汉字",0)</f>
        <v>地特胰岛素注射剂诺和平特充</v>
      </c>
      <c r="H622" s="25" t="str">
        <f>_xll.RegexString(D622,"汉字",0)</f>
        <v>甘精胰岛素注射液来得时</v>
      </c>
      <c r="I622" s="25" t="str">
        <f t="shared" si="18"/>
        <v>甘精胰岛素注射液来得时</v>
      </c>
      <c r="J622" s="25" t="str">
        <f t="shared" si="19"/>
        <v>地特胰岛素注射剂诺和平特充</v>
      </c>
      <c r="K622" t="str">
        <f>_xll.RegexExists(J622,"["&amp;I622&amp;"]{"&amp;LEN(I622)-1&amp;",}",1)</f>
        <v>N</v>
      </c>
      <c r="L622" s="23">
        <f>_xll.GetMatchingDegree(A622,D622)</f>
        <v>0.46666666666666667</v>
      </c>
    </row>
    <row r="623" spans="1:12" x14ac:dyDescent="0.15">
      <c r="A623" s="5" t="s">
        <v>1909</v>
      </c>
      <c r="B623" s="2" t="s">
        <v>1910</v>
      </c>
      <c r="C623" s="2" t="s">
        <v>752</v>
      </c>
      <c r="D623" s="3" t="s">
        <v>1911</v>
      </c>
      <c r="E623" s="4" t="s">
        <v>3657</v>
      </c>
      <c r="G623" s="25" t="str">
        <f>_xll.RegexString(A623,"汉字",0)</f>
        <v>地特胰岛素注射剂诺和平笔芯</v>
      </c>
      <c r="H623" s="25" t="str">
        <f>_xll.RegexString(D623,"汉字",0)</f>
        <v>地特胰岛素注射液诺和平笔芯</v>
      </c>
      <c r="I623" s="25" t="str">
        <f t="shared" si="18"/>
        <v>地特胰岛素注射剂诺和平笔芯</v>
      </c>
      <c r="J623" s="25" t="str">
        <f t="shared" si="19"/>
        <v>地特胰岛素注射液诺和平笔芯</v>
      </c>
      <c r="K623" t="str">
        <f>_xll.RegexExists(J623,"["&amp;I623&amp;"]{"&amp;LEN(I623)-1&amp;",}",1)</f>
        <v>N</v>
      </c>
      <c r="L623" s="23">
        <f>_xll.GetMatchingDegree(A623,D623)</f>
        <v>0.94117647058823528</v>
      </c>
    </row>
    <row r="624" spans="1:12" x14ac:dyDescent="0.15">
      <c r="A624" s="5" t="s">
        <v>1912</v>
      </c>
      <c r="B624" s="2" t="s">
        <v>1913</v>
      </c>
      <c r="C624" s="2" t="s">
        <v>292</v>
      </c>
      <c r="D624" s="3" t="s">
        <v>1914</v>
      </c>
      <c r="E624" s="4" t="s">
        <v>172</v>
      </c>
      <c r="G624" s="25" t="str">
        <f>_xll.RegexString(A624,"汉字",0)</f>
        <v>阿昔洛韦注射剂</v>
      </c>
      <c r="H624" s="25" t="str">
        <f>_xll.RegexString(D624,"汉字",0)</f>
        <v>注射用阿昔洛韦</v>
      </c>
      <c r="I624" s="25" t="str">
        <f t="shared" si="18"/>
        <v>阿昔洛韦注射剂</v>
      </c>
      <c r="J624" s="25" t="str">
        <f t="shared" si="19"/>
        <v>注射用阿昔洛韦</v>
      </c>
      <c r="K624" t="str">
        <f>_xll.RegexExists(J624,"["&amp;I624&amp;"]{"&amp;LEN(I624)-1&amp;",}",1)</f>
        <v>N</v>
      </c>
      <c r="L624" s="23">
        <f>_xll.GetMatchingDegree(A624,D624)</f>
        <v>0.8571428571428571</v>
      </c>
    </row>
    <row r="625" spans="1:12" x14ac:dyDescent="0.15">
      <c r="A625" s="5" t="s">
        <v>1915</v>
      </c>
      <c r="B625" s="2" t="s">
        <v>1290</v>
      </c>
      <c r="C625" s="2" t="s">
        <v>1216</v>
      </c>
      <c r="D625" s="3" t="s">
        <v>875</v>
      </c>
      <c r="E625" s="4" t="s">
        <v>3669</v>
      </c>
      <c r="G625" s="25" t="str">
        <f>_xll.RegexString(A625,"汉字",0)</f>
        <v>氢化可的松注射液</v>
      </c>
      <c r="H625" s="25" t="str">
        <f>_xll.RegexString(D625,"汉字",0)</f>
        <v>枸橼酸喷托维林片</v>
      </c>
      <c r="I625" s="25" t="str">
        <f t="shared" si="18"/>
        <v>氢化可的松注射液</v>
      </c>
      <c r="J625" s="25" t="str">
        <f t="shared" si="19"/>
        <v>枸橼酸喷托维林片</v>
      </c>
      <c r="K625" t="str">
        <f>_xll.RegexExists(J625,"["&amp;I625&amp;"]{"&amp;LEN(I625)-1&amp;",}",1)</f>
        <v>N</v>
      </c>
      <c r="L625" s="23">
        <f>_xll.GetMatchingDegree(A625,D625)</f>
        <v>0</v>
      </c>
    </row>
    <row r="626" spans="1:12" x14ac:dyDescent="0.15">
      <c r="A626" s="5" t="s">
        <v>1916</v>
      </c>
      <c r="B626" s="2" t="s">
        <v>1769</v>
      </c>
      <c r="C626" s="2" t="s">
        <v>1917</v>
      </c>
      <c r="D626" s="3" t="s">
        <v>1918</v>
      </c>
      <c r="E626" s="4" t="s">
        <v>3759</v>
      </c>
      <c r="G626" s="25" t="str">
        <f>_xll.RegexString(A626,"汉字",0)</f>
        <v>吡柔比星注射剂</v>
      </c>
      <c r="H626" s="25" t="str">
        <f>_xll.RegexString(D626,"汉字",0)</f>
        <v>注射用盐酸吡柔比星</v>
      </c>
      <c r="I626" s="25" t="str">
        <f t="shared" si="18"/>
        <v>吡柔比星注射剂</v>
      </c>
      <c r="J626" s="25" t="str">
        <f t="shared" si="19"/>
        <v>注射用盐酸吡柔比星</v>
      </c>
      <c r="K626" t="str">
        <f>_xll.RegexExists(J626,"["&amp;I626&amp;"]{"&amp;LEN(I626)-1&amp;",}",1)</f>
        <v>N</v>
      </c>
      <c r="L626" s="23">
        <f>_xll.GetMatchingDegree(A626,D626)</f>
        <v>0.66666666666666663</v>
      </c>
    </row>
    <row r="627" spans="1:12" x14ac:dyDescent="0.15">
      <c r="A627" s="5" t="s">
        <v>1919</v>
      </c>
      <c r="B627" s="2" t="s">
        <v>1920</v>
      </c>
      <c r="C627" s="2" t="s">
        <v>1921</v>
      </c>
      <c r="D627" s="3" t="s">
        <v>772</v>
      </c>
      <c r="E627" s="4" t="s">
        <v>371</v>
      </c>
      <c r="G627" s="25" t="str">
        <f>_xll.RegexString(A627,"汉字",0)</f>
        <v>氨茶碱注射剂</v>
      </c>
      <c r="H627" s="25" t="str">
        <f>_xll.RegexString(D627,"汉字",0)</f>
        <v>注射用头孢曲松钠先嗪</v>
      </c>
      <c r="I627" s="25" t="str">
        <f t="shared" si="18"/>
        <v>氨茶碱注射剂</v>
      </c>
      <c r="J627" s="25" t="str">
        <f t="shared" si="19"/>
        <v>注射用头孢曲松钠先嗪</v>
      </c>
      <c r="K627" t="str">
        <f>_xll.RegexExists(J627,"["&amp;I627&amp;"]{"&amp;LEN(I627)-1&amp;",}",1)</f>
        <v>N</v>
      </c>
      <c r="L627" s="23">
        <f>_xll.GetMatchingDegree(A627,D627)</f>
        <v>0.16666666666666666</v>
      </c>
    </row>
    <row r="628" spans="1:12" x14ac:dyDescent="0.15">
      <c r="A628" s="5" t="s">
        <v>1922</v>
      </c>
      <c r="B628" s="2" t="s">
        <v>447</v>
      </c>
      <c r="C628" s="2" t="s">
        <v>1923</v>
      </c>
      <c r="D628" s="3" t="s">
        <v>1286</v>
      </c>
      <c r="E628" s="4" t="s">
        <v>1216</v>
      </c>
      <c r="G628" s="25" t="str">
        <f>_xll.RegexString(A628,"汉字",0)</f>
        <v>硝酸甘油针</v>
      </c>
      <c r="H628" s="25" t="str">
        <f>_xll.RegexString(D628,"汉字",0)</f>
        <v>盐酸肾上腺素注射液</v>
      </c>
      <c r="I628" s="25" t="str">
        <f t="shared" si="18"/>
        <v>硝酸甘油针</v>
      </c>
      <c r="J628" s="25" t="str">
        <f t="shared" si="19"/>
        <v>盐酸肾上腺素注射液</v>
      </c>
      <c r="K628" t="str">
        <f>_xll.RegexExists(J628,"["&amp;I628&amp;"]{"&amp;LEN(I628)-1&amp;",}",1)</f>
        <v>N</v>
      </c>
      <c r="L628" s="23">
        <f>_xll.GetMatchingDegree(A628,D628)</f>
        <v>0.1111111111111111</v>
      </c>
    </row>
    <row r="629" spans="1:12" x14ac:dyDescent="0.15">
      <c r="A629" s="5" t="s">
        <v>1924</v>
      </c>
      <c r="B629" s="2" t="s">
        <v>1925</v>
      </c>
      <c r="C629" s="2" t="s">
        <v>1926</v>
      </c>
      <c r="D629" s="3" t="s">
        <v>1927</v>
      </c>
      <c r="E629" s="4" t="s">
        <v>3760</v>
      </c>
      <c r="G629" s="25" t="str">
        <f>_xll.RegexString(A629,"汉字",0)</f>
        <v>十一酸睾酮软胶囊</v>
      </c>
      <c r="H629" s="25" t="str">
        <f>_xll.RegexString(D629,"汉字",0)</f>
        <v>十一酸睾酮软胶囊安特尔</v>
      </c>
      <c r="I629" s="25" t="str">
        <f t="shared" si="18"/>
        <v>十一酸睾酮软胶囊</v>
      </c>
      <c r="J629" s="25" t="str">
        <f t="shared" si="19"/>
        <v>十一酸睾酮软胶囊安特尔</v>
      </c>
      <c r="K629" t="str">
        <f>_xll.RegexExists(J629,"["&amp;I629&amp;"]{"&amp;LEN(I629)-1&amp;",}",1)</f>
        <v>Y</v>
      </c>
      <c r="L629" s="23">
        <f>_xll.GetMatchingDegree(A629,D629)</f>
        <v>0.61538461538461542</v>
      </c>
    </row>
    <row r="630" spans="1:12" x14ac:dyDescent="0.15">
      <c r="A630" s="5" t="s">
        <v>1928</v>
      </c>
      <c r="B630" s="2" t="s">
        <v>1929</v>
      </c>
      <c r="C630" s="2" t="s">
        <v>1216</v>
      </c>
      <c r="D630" s="3" t="s">
        <v>156</v>
      </c>
      <c r="E630" s="4" t="s">
        <v>3585</v>
      </c>
      <c r="G630" s="25" t="str">
        <f>_xll.RegexString(A630,"汉字",0)</f>
        <v>过氧化氢溶液</v>
      </c>
      <c r="H630" s="25" t="str">
        <f>_xll.RegexString(D630,"汉字",0)</f>
        <v>吲哚美辛肠溶片</v>
      </c>
      <c r="I630" s="25" t="str">
        <f t="shared" si="18"/>
        <v>过氧化氢溶液</v>
      </c>
      <c r="J630" s="25" t="str">
        <f t="shared" si="19"/>
        <v>吲哚美辛肠溶片</v>
      </c>
      <c r="K630" t="str">
        <f>_xll.RegexExists(J630,"["&amp;I630&amp;"]{"&amp;LEN(I630)-1&amp;",}",1)</f>
        <v>N</v>
      </c>
      <c r="L630" s="23">
        <f>_xll.GetMatchingDegree(A630,D630)</f>
        <v>0.14285714285714285</v>
      </c>
    </row>
    <row r="631" spans="1:12" x14ac:dyDescent="0.15">
      <c r="A631" s="5" t="s">
        <v>1930</v>
      </c>
      <c r="B631" s="2" t="s">
        <v>1931</v>
      </c>
      <c r="C631" s="2" t="s">
        <v>1932</v>
      </c>
      <c r="D631" s="3" t="s">
        <v>1933</v>
      </c>
      <c r="E631" s="4" t="s">
        <v>3761</v>
      </c>
      <c r="G631" s="25" t="str">
        <f>_xll.RegexString(A631,"汉字",0)</f>
        <v>尿毒清冲剂</v>
      </c>
      <c r="H631" s="25" t="str">
        <f>_xll.RegexString(D631,"汉字",0)</f>
        <v>尿毒清颗粒无糖</v>
      </c>
      <c r="I631" s="25" t="str">
        <f t="shared" si="18"/>
        <v>尿毒清冲剂</v>
      </c>
      <c r="J631" s="25" t="str">
        <f t="shared" si="19"/>
        <v>尿毒清颗粒无糖</v>
      </c>
      <c r="K631" t="str">
        <f>_xll.RegexExists(J631,"["&amp;I631&amp;"]{"&amp;LEN(I631)-1&amp;",}",1)</f>
        <v>N</v>
      </c>
      <c r="L631" s="23">
        <f>_xll.GetMatchingDegree(A631,D631)</f>
        <v>0.33333333333333331</v>
      </c>
    </row>
    <row r="632" spans="1:12" x14ac:dyDescent="0.15">
      <c r="A632" s="5" t="s">
        <v>1934</v>
      </c>
      <c r="B632" s="2" t="s">
        <v>1125</v>
      </c>
      <c r="C632" s="2" t="s">
        <v>1134</v>
      </c>
      <c r="D632" s="3" t="s">
        <v>1934</v>
      </c>
      <c r="E632" s="4" t="s">
        <v>234</v>
      </c>
      <c r="G632" s="25" t="str">
        <f>_xll.RegexString(A632,"汉字",0)</f>
        <v>黄连上清丸</v>
      </c>
      <c r="H632" s="25" t="str">
        <f>_xll.RegexString(D632,"汉字",0)</f>
        <v>黄连上清丸</v>
      </c>
      <c r="I632" s="25" t="str">
        <f t="shared" si="18"/>
        <v>黄连上清丸</v>
      </c>
      <c r="J632" s="25" t="str">
        <f t="shared" si="19"/>
        <v>黄连上清丸</v>
      </c>
      <c r="K632" t="str">
        <f>_xll.RegexExists(J632,"["&amp;I632&amp;"]{"&amp;LEN(I632)-1&amp;",}",1)</f>
        <v>Y</v>
      </c>
      <c r="L632" s="23">
        <f>_xll.GetMatchingDegree(A632,D632)</f>
        <v>1</v>
      </c>
    </row>
    <row r="633" spans="1:12" x14ac:dyDescent="0.15">
      <c r="A633" s="5" t="s">
        <v>456</v>
      </c>
      <c r="B633" s="2" t="s">
        <v>1935</v>
      </c>
      <c r="C633" s="2" t="s">
        <v>43</v>
      </c>
      <c r="D633" s="3" t="s">
        <v>456</v>
      </c>
      <c r="E633" s="4" t="s">
        <v>43</v>
      </c>
      <c r="G633" s="25" t="str">
        <f>_xll.RegexString(A633,"汉字",0)</f>
        <v>龙珠软膏</v>
      </c>
      <c r="H633" s="25" t="str">
        <f>_xll.RegexString(D633,"汉字",0)</f>
        <v>龙珠软膏</v>
      </c>
      <c r="I633" s="25" t="str">
        <f t="shared" si="18"/>
        <v>龙珠软膏</v>
      </c>
      <c r="J633" s="25" t="str">
        <f t="shared" si="19"/>
        <v>龙珠软膏</v>
      </c>
      <c r="K633" t="str">
        <f>_xll.RegexExists(J633,"["&amp;I633&amp;"]{"&amp;LEN(I633)-1&amp;",}",1)</f>
        <v>Y</v>
      </c>
      <c r="L633" s="23">
        <f>_xll.GetMatchingDegree(A633,D633)</f>
        <v>1</v>
      </c>
    </row>
    <row r="634" spans="1:12" x14ac:dyDescent="0.15">
      <c r="A634" s="5" t="s">
        <v>1936</v>
      </c>
      <c r="B634" s="2" t="s">
        <v>1937</v>
      </c>
      <c r="C634" s="2" t="s">
        <v>1938</v>
      </c>
      <c r="D634" s="3" t="s">
        <v>1936</v>
      </c>
      <c r="E634" s="4" t="s">
        <v>3712</v>
      </c>
      <c r="G634" s="25" t="str">
        <f>_xll.RegexString(A634,"汉字",0)</f>
        <v>舒筋通络颗粒</v>
      </c>
      <c r="H634" s="25" t="str">
        <f>_xll.RegexString(D634,"汉字",0)</f>
        <v>舒筋通络颗粒</v>
      </c>
      <c r="I634" s="25" t="str">
        <f t="shared" si="18"/>
        <v>舒筋通络颗粒</v>
      </c>
      <c r="J634" s="25" t="str">
        <f t="shared" si="19"/>
        <v>舒筋通络颗粒</v>
      </c>
      <c r="K634" t="str">
        <f>_xll.RegexExists(J634,"["&amp;I634&amp;"]{"&amp;LEN(I634)-1&amp;",}",1)</f>
        <v>Y</v>
      </c>
      <c r="L634" s="23">
        <f>_xll.GetMatchingDegree(A634,D634)</f>
        <v>1</v>
      </c>
    </row>
    <row r="635" spans="1:12" x14ac:dyDescent="0.15">
      <c r="A635" s="5" t="s">
        <v>1939</v>
      </c>
      <c r="B635" s="2" t="s">
        <v>242</v>
      </c>
      <c r="C635" s="2" t="s">
        <v>1940</v>
      </c>
      <c r="D635" s="3" t="s">
        <v>1941</v>
      </c>
      <c r="E635" s="4" t="s">
        <v>2024</v>
      </c>
      <c r="G635" s="25" t="str">
        <f>_xll.RegexString(A635,"汉字",0)</f>
        <v>六味安消胶囊</v>
      </c>
      <c r="H635" s="25" t="str">
        <f>_xll.RegexString(D635,"汉字",0)</f>
        <v>六味安消胶囊邦消安</v>
      </c>
      <c r="I635" s="25" t="str">
        <f t="shared" si="18"/>
        <v>六味安消胶囊</v>
      </c>
      <c r="J635" s="25" t="str">
        <f t="shared" si="19"/>
        <v>六味安消胶囊邦消安</v>
      </c>
      <c r="K635" t="str">
        <f>_xll.RegexExists(J635,"["&amp;I635&amp;"]{"&amp;LEN(I635)-1&amp;",}",1)</f>
        <v>Y</v>
      </c>
      <c r="L635" s="23">
        <f>_xll.GetMatchingDegree(A635,D635)</f>
        <v>0.54545454545454541</v>
      </c>
    </row>
    <row r="636" spans="1:12" x14ac:dyDescent="0.15">
      <c r="A636" s="5" t="s">
        <v>1942</v>
      </c>
      <c r="B636" s="2" t="s">
        <v>1943</v>
      </c>
      <c r="C636" s="2" t="s">
        <v>213</v>
      </c>
      <c r="D636" s="3" t="s">
        <v>1942</v>
      </c>
      <c r="E636" s="4" t="s">
        <v>213</v>
      </c>
      <c r="G636" s="25" t="str">
        <f>_xll.RegexString(A636,"汉字",0)</f>
        <v>散结镇痛胶囊</v>
      </c>
      <c r="H636" s="25" t="str">
        <f>_xll.RegexString(D636,"汉字",0)</f>
        <v>散结镇痛胶囊</v>
      </c>
      <c r="I636" s="25" t="str">
        <f t="shared" si="18"/>
        <v>散结镇痛胶囊</v>
      </c>
      <c r="J636" s="25" t="str">
        <f t="shared" si="19"/>
        <v>散结镇痛胶囊</v>
      </c>
      <c r="K636" t="str">
        <f>_xll.RegexExists(J636,"["&amp;I636&amp;"]{"&amp;LEN(I636)-1&amp;",}",1)</f>
        <v>Y</v>
      </c>
      <c r="L636" s="23">
        <f>_xll.GetMatchingDegree(A636,D636)</f>
        <v>1</v>
      </c>
    </row>
    <row r="637" spans="1:12" x14ac:dyDescent="0.15">
      <c r="A637" s="5" t="s">
        <v>1944</v>
      </c>
      <c r="B637" s="2" t="s">
        <v>1945</v>
      </c>
      <c r="C637" s="2" t="s">
        <v>243</v>
      </c>
      <c r="D637" s="3" t="s">
        <v>1944</v>
      </c>
      <c r="E637" s="4" t="s">
        <v>243</v>
      </c>
      <c r="G637" s="25" t="str">
        <f>_xll.RegexString(A637,"汉字",0)</f>
        <v>苦参凝胶</v>
      </c>
      <c r="H637" s="25" t="str">
        <f>_xll.RegexString(D637,"汉字",0)</f>
        <v>苦参凝胶</v>
      </c>
      <c r="I637" s="25" t="str">
        <f t="shared" si="18"/>
        <v>苦参凝胶</v>
      </c>
      <c r="J637" s="25" t="str">
        <f t="shared" si="19"/>
        <v>苦参凝胶</v>
      </c>
      <c r="K637" t="str">
        <f>_xll.RegexExists(J637,"["&amp;I637&amp;"]{"&amp;LEN(I637)-1&amp;",}",1)</f>
        <v>Y</v>
      </c>
      <c r="L637" s="23">
        <f>_xll.GetMatchingDegree(A637,D637)</f>
        <v>1</v>
      </c>
    </row>
    <row r="638" spans="1:12" x14ac:dyDescent="0.15">
      <c r="A638" s="5" t="s">
        <v>1946</v>
      </c>
      <c r="B638" s="2" t="s">
        <v>1947</v>
      </c>
      <c r="C638" s="2" t="s">
        <v>1948</v>
      </c>
      <c r="D638" s="3" t="s">
        <v>1946</v>
      </c>
      <c r="E638" s="4" t="s">
        <v>565</v>
      </c>
      <c r="G638" s="25" t="str">
        <f>_xll.RegexString(A638,"汉字",0)</f>
        <v>葆宫止血颗粒</v>
      </c>
      <c r="H638" s="25" t="str">
        <f>_xll.RegexString(D638,"汉字",0)</f>
        <v>葆宫止血颗粒</v>
      </c>
      <c r="I638" s="25" t="str">
        <f t="shared" si="18"/>
        <v>葆宫止血颗粒</v>
      </c>
      <c r="J638" s="25" t="str">
        <f t="shared" si="19"/>
        <v>葆宫止血颗粒</v>
      </c>
      <c r="K638" t="str">
        <f>_xll.RegexExists(J638,"["&amp;I638&amp;"]{"&amp;LEN(I638)-1&amp;",}",1)</f>
        <v>Y</v>
      </c>
      <c r="L638" s="23">
        <f>_xll.GetMatchingDegree(A638,D638)</f>
        <v>1</v>
      </c>
    </row>
    <row r="639" spans="1:12" x14ac:dyDescent="0.15">
      <c r="A639" s="5" t="s">
        <v>1949</v>
      </c>
      <c r="B639" s="2" t="s">
        <v>1950</v>
      </c>
      <c r="C639" s="2" t="s">
        <v>1951</v>
      </c>
      <c r="D639" s="3" t="s">
        <v>1952</v>
      </c>
      <c r="E639" s="4" t="s">
        <v>3629</v>
      </c>
      <c r="G639" s="25" t="str">
        <f>_xll.RegexString(A639,"汉字",0)</f>
        <v>乌鸡白凤丸</v>
      </c>
      <c r="H639" s="25" t="str">
        <f>_xll.RegexString(D639,"汉字",0)</f>
        <v>盐酸罂粟碱注射液</v>
      </c>
      <c r="I639" s="25" t="str">
        <f t="shared" si="18"/>
        <v>乌鸡白凤丸</v>
      </c>
      <c r="J639" s="25" t="str">
        <f t="shared" si="19"/>
        <v>盐酸罂粟碱注射液</v>
      </c>
      <c r="K639" t="str">
        <f>_xll.RegexExists(J639,"["&amp;I639&amp;"]{"&amp;LEN(I639)-1&amp;",}",1)</f>
        <v>N</v>
      </c>
      <c r="L639" s="23">
        <f>_xll.GetMatchingDegree(A639,D639)</f>
        <v>0</v>
      </c>
    </row>
    <row r="640" spans="1:12" x14ac:dyDescent="0.15">
      <c r="A640" s="5" t="s">
        <v>1953</v>
      </c>
      <c r="B640" s="2" t="s">
        <v>1954</v>
      </c>
      <c r="C640" s="2" t="s">
        <v>1902</v>
      </c>
      <c r="D640" s="3" t="s">
        <v>1955</v>
      </c>
      <c r="E640" s="4" t="s">
        <v>1902</v>
      </c>
      <c r="G640" s="25" t="str">
        <f>_xll.RegexString(A640,"汉字",0)</f>
        <v>混合重组人胰岛素</v>
      </c>
      <c r="H640" s="25" t="str">
        <f>_xll.RegexString(D640,"汉字",0)</f>
        <v>混合重组人胰岛素注射液甘舒霖笔芯</v>
      </c>
      <c r="I640" s="25" t="str">
        <f t="shared" si="18"/>
        <v>混合重组人胰岛素</v>
      </c>
      <c r="J640" s="25" t="str">
        <f t="shared" si="19"/>
        <v>混合重组人胰岛素注射液甘舒霖笔芯</v>
      </c>
      <c r="K640" t="str">
        <f>_xll.RegexExists(J640,"["&amp;I640&amp;"]{"&amp;LEN(I640)-1&amp;",}",1)</f>
        <v>Y</v>
      </c>
      <c r="L640" s="23">
        <f>_xll.GetMatchingDegree(A640,D640)</f>
        <v>0.5</v>
      </c>
    </row>
    <row r="641" spans="1:12" x14ac:dyDescent="0.15">
      <c r="A641" s="5" t="s">
        <v>1956</v>
      </c>
      <c r="B641" s="2" t="s">
        <v>1957</v>
      </c>
      <c r="C641" s="2" t="s">
        <v>661</v>
      </c>
      <c r="D641" s="3" t="s">
        <v>1956</v>
      </c>
      <c r="E641" s="4" t="s">
        <v>661</v>
      </c>
      <c r="G641" s="25" t="str">
        <f>_xll.RegexString(A641,"汉字",0)</f>
        <v>复方卡力孜然酊</v>
      </c>
      <c r="H641" s="25" t="str">
        <f>_xll.RegexString(D641,"汉字",0)</f>
        <v>复方卡力孜然酊</v>
      </c>
      <c r="I641" s="25" t="str">
        <f t="shared" si="18"/>
        <v>复方卡力孜然酊</v>
      </c>
      <c r="J641" s="25" t="str">
        <f t="shared" si="19"/>
        <v>复方卡力孜然酊</v>
      </c>
      <c r="K641" t="str">
        <f>_xll.RegexExists(J641,"["&amp;I641&amp;"]{"&amp;LEN(I641)-1&amp;",}",1)</f>
        <v>Y</v>
      </c>
      <c r="L641" s="23">
        <f>_xll.GetMatchingDegree(A641,D641)</f>
        <v>1</v>
      </c>
    </row>
    <row r="642" spans="1:12" x14ac:dyDescent="0.15">
      <c r="A642" s="5" t="s">
        <v>456</v>
      </c>
      <c r="B642" s="2" t="s">
        <v>1935</v>
      </c>
      <c r="C642" s="2" t="s">
        <v>43</v>
      </c>
      <c r="D642" s="3" t="s">
        <v>456</v>
      </c>
      <c r="E642" s="4" t="s">
        <v>43</v>
      </c>
      <c r="G642" s="25" t="str">
        <f>_xll.RegexString(A642,"汉字",0)</f>
        <v>龙珠软膏</v>
      </c>
      <c r="H642" s="25" t="str">
        <f>_xll.RegexString(D642,"汉字",0)</f>
        <v>龙珠软膏</v>
      </c>
      <c r="I642" s="25" t="str">
        <f t="shared" si="18"/>
        <v>龙珠软膏</v>
      </c>
      <c r="J642" s="25" t="str">
        <f t="shared" si="19"/>
        <v>龙珠软膏</v>
      </c>
      <c r="K642" t="str">
        <f>_xll.RegexExists(J642,"["&amp;I642&amp;"]{"&amp;LEN(I642)-1&amp;",}",1)</f>
        <v>Y</v>
      </c>
      <c r="L642" s="23">
        <f>_xll.GetMatchingDegree(A642,D642)</f>
        <v>1</v>
      </c>
    </row>
    <row r="643" spans="1:12" x14ac:dyDescent="0.15">
      <c r="A643" s="5" t="s">
        <v>959</v>
      </c>
      <c r="B643" s="2" t="s">
        <v>1958</v>
      </c>
      <c r="C643" s="2" t="s">
        <v>1612</v>
      </c>
      <c r="D643" s="3" t="s">
        <v>1959</v>
      </c>
      <c r="E643" s="4" t="s">
        <v>1612</v>
      </c>
      <c r="G643" s="25" t="str">
        <f>_xll.RegexString(A643,"汉字",0)</f>
        <v>依巴斯汀片</v>
      </c>
      <c r="H643" s="25" t="str">
        <f>_xll.RegexString(D643,"汉字",0)</f>
        <v>依巴斯汀片苏迪</v>
      </c>
      <c r="I643" s="25" t="str">
        <f t="shared" ref="I643:I706" si="20">IF(LEN(G643)-LEN(H643) &gt; 0,H643,G643)</f>
        <v>依巴斯汀片</v>
      </c>
      <c r="J643" s="25" t="str">
        <f t="shared" ref="J643:J706" si="21">IF(LEN(G643)-LEN(H643) &gt; 0,G643,H643)</f>
        <v>依巴斯汀片苏迪</v>
      </c>
      <c r="K643" t="str">
        <f>_xll.RegexExists(J643,"["&amp;I643&amp;"]{"&amp;LEN(I643)-1&amp;",}",1)</f>
        <v>Y</v>
      </c>
      <c r="L643" s="23">
        <f>_xll.GetMatchingDegree(A643,D643)</f>
        <v>0.55555555555555558</v>
      </c>
    </row>
    <row r="644" spans="1:12" x14ac:dyDescent="0.15">
      <c r="A644" s="5" t="s">
        <v>1491</v>
      </c>
      <c r="B644" s="2" t="s">
        <v>751</v>
      </c>
      <c r="C644" s="2" t="s">
        <v>752</v>
      </c>
      <c r="D644" s="3" t="s">
        <v>1491</v>
      </c>
      <c r="E644" s="4" t="s">
        <v>3657</v>
      </c>
      <c r="G644" s="25" t="str">
        <f>_xll.RegexString(A644,"汉字",0)</f>
        <v>门冬胰岛素注射液诺和锐笔芯</v>
      </c>
      <c r="H644" s="25" t="str">
        <f>_xll.RegexString(D644,"汉字",0)</f>
        <v>门冬胰岛素注射液诺和锐笔芯</v>
      </c>
      <c r="I644" s="25" t="str">
        <f t="shared" si="20"/>
        <v>门冬胰岛素注射液诺和锐笔芯</v>
      </c>
      <c r="J644" s="25" t="str">
        <f t="shared" si="21"/>
        <v>门冬胰岛素注射液诺和锐笔芯</v>
      </c>
      <c r="K644" t="str">
        <f>_xll.RegexExists(J644,"["&amp;I644&amp;"]{"&amp;LEN(I644)-1&amp;",}",1)</f>
        <v>Y</v>
      </c>
      <c r="L644" s="23">
        <f>_xll.GetMatchingDegree(A644,D644)</f>
        <v>1</v>
      </c>
    </row>
    <row r="645" spans="1:12" x14ac:dyDescent="0.15">
      <c r="A645" s="5" t="s">
        <v>1960</v>
      </c>
      <c r="B645" s="2" t="s">
        <v>1961</v>
      </c>
      <c r="C645" s="2" t="s">
        <v>1962</v>
      </c>
      <c r="D645" s="3" t="s">
        <v>1092</v>
      </c>
      <c r="E645" s="4" t="s">
        <v>3762</v>
      </c>
      <c r="G645" s="25" t="str">
        <f>_xll.RegexString(A645,"汉字",0)</f>
        <v>破伤风抗毒素注射液</v>
      </c>
      <c r="H645" s="25" t="str">
        <f>_xll.RegexString(D645,"汉字",0)</f>
        <v>破伤风抗毒素</v>
      </c>
      <c r="I645" s="25" t="str">
        <f t="shared" si="20"/>
        <v>破伤风抗毒素</v>
      </c>
      <c r="J645" s="25" t="str">
        <f t="shared" si="21"/>
        <v>破伤风抗毒素注射液</v>
      </c>
      <c r="K645" t="str">
        <f>_xll.RegexExists(J645,"["&amp;I645&amp;"]{"&amp;LEN(I645)-1&amp;",}",1)</f>
        <v>Y</v>
      </c>
      <c r="L645" s="23">
        <f>_xll.GetMatchingDegree(A645,D645)</f>
        <v>0.66666666666666663</v>
      </c>
    </row>
    <row r="646" spans="1:12" x14ac:dyDescent="0.15">
      <c r="A646" s="5" t="s">
        <v>1963</v>
      </c>
      <c r="B646" s="2" t="s">
        <v>1964</v>
      </c>
      <c r="C646" s="2" t="s">
        <v>264</v>
      </c>
      <c r="D646" s="3" t="s">
        <v>1963</v>
      </c>
      <c r="E646" s="4" t="s">
        <v>1200</v>
      </c>
      <c r="G646" s="25" t="str">
        <f>_xll.RegexString(A646,"汉字",0)</f>
        <v>替吉奥胶囊</v>
      </c>
      <c r="H646" s="25" t="str">
        <f>_xll.RegexString(D646,"汉字",0)</f>
        <v>替吉奥胶囊</v>
      </c>
      <c r="I646" s="25" t="str">
        <f t="shared" si="20"/>
        <v>替吉奥胶囊</v>
      </c>
      <c r="J646" s="25" t="str">
        <f t="shared" si="21"/>
        <v>替吉奥胶囊</v>
      </c>
      <c r="K646" t="str">
        <f>_xll.RegexExists(J646,"["&amp;I646&amp;"]{"&amp;LEN(I646)-1&amp;",}",1)</f>
        <v>Y</v>
      </c>
      <c r="L646" s="23">
        <f>_xll.GetMatchingDegree(A646,D646)</f>
        <v>1</v>
      </c>
    </row>
    <row r="647" spans="1:12" x14ac:dyDescent="0.15">
      <c r="A647" s="5" t="s">
        <v>1965</v>
      </c>
      <c r="B647" s="2" t="s">
        <v>1966</v>
      </c>
      <c r="C647" s="2" t="s">
        <v>1967</v>
      </c>
      <c r="D647" s="3" t="s">
        <v>1968</v>
      </c>
      <c r="E647" s="4" t="s">
        <v>1967</v>
      </c>
      <c r="G647" s="25" t="str">
        <f>_xll.RegexString(A647,"汉字",0)</f>
        <v>氨酚伪麻美芬氨麻苯美</v>
      </c>
      <c r="H647" s="25" t="str">
        <f>_xll.RegexString(D647,"汉字",0)</f>
        <v>氨酚伪麻美芬片氨麻苯美片白加黑</v>
      </c>
      <c r="I647" s="25" t="str">
        <f t="shared" si="20"/>
        <v>氨酚伪麻美芬氨麻苯美</v>
      </c>
      <c r="J647" s="25" t="str">
        <f t="shared" si="21"/>
        <v>氨酚伪麻美芬片氨麻苯美片白加黑</v>
      </c>
      <c r="K647" t="str">
        <f>_xll.RegexExists(J647,"["&amp;I647&amp;"]{"&amp;LEN(I647)-1&amp;",}",1)</f>
        <v>N</v>
      </c>
      <c r="L647" s="23">
        <f>_xll.GetMatchingDegree(A647,D647)</f>
        <v>0.94736842105263153</v>
      </c>
    </row>
    <row r="648" spans="1:12" x14ac:dyDescent="0.15">
      <c r="A648" s="5" t="s">
        <v>1969</v>
      </c>
      <c r="B648" s="2" t="s">
        <v>1970</v>
      </c>
      <c r="C648" s="2" t="s">
        <v>1971</v>
      </c>
      <c r="D648" s="3" t="s">
        <v>1972</v>
      </c>
      <c r="E648" s="4" t="s">
        <v>3763</v>
      </c>
      <c r="G648" s="25" t="str">
        <f>_xll.RegexString(A648,"汉字",0)</f>
        <v>坎地沙坦片</v>
      </c>
      <c r="H648" s="25" t="str">
        <f>_xll.RegexString(D648,"汉字",0)</f>
        <v>坎地沙坦酯片维尔亚</v>
      </c>
      <c r="I648" s="25" t="str">
        <f t="shared" si="20"/>
        <v>坎地沙坦片</v>
      </c>
      <c r="J648" s="25" t="str">
        <f t="shared" si="21"/>
        <v>坎地沙坦酯片维尔亚</v>
      </c>
      <c r="K648" t="str">
        <f>_xll.RegexExists(J648,"["&amp;I648&amp;"]{"&amp;LEN(I648)-1&amp;",}",1)</f>
        <v>Y</v>
      </c>
      <c r="L648" s="23">
        <f>_xll.GetMatchingDegree(A648,D648)</f>
        <v>0.45454545454545453</v>
      </c>
    </row>
    <row r="649" spans="1:12" x14ac:dyDescent="0.15">
      <c r="A649" s="5" t="s">
        <v>1973</v>
      </c>
      <c r="B649" s="2" t="s">
        <v>1974</v>
      </c>
      <c r="C649" s="2" t="s">
        <v>1975</v>
      </c>
      <c r="D649" s="3" t="s">
        <v>1973</v>
      </c>
      <c r="E649" s="4" t="s">
        <v>1975</v>
      </c>
      <c r="G649" s="25" t="str">
        <f>_xll.RegexString(A649,"汉字",0)</f>
        <v>匹伐他汀钙片</v>
      </c>
      <c r="H649" s="25" t="str">
        <f>_xll.RegexString(D649,"汉字",0)</f>
        <v>匹伐他汀钙片</v>
      </c>
      <c r="I649" s="25" t="str">
        <f t="shared" si="20"/>
        <v>匹伐他汀钙片</v>
      </c>
      <c r="J649" s="25" t="str">
        <f t="shared" si="21"/>
        <v>匹伐他汀钙片</v>
      </c>
      <c r="K649" t="str">
        <f>_xll.RegexExists(J649,"["&amp;I649&amp;"]{"&amp;LEN(I649)-1&amp;",}",1)</f>
        <v>Y</v>
      </c>
      <c r="L649" s="23">
        <f>_xll.GetMatchingDegree(A649,D649)</f>
        <v>1</v>
      </c>
    </row>
    <row r="650" spans="1:12" x14ac:dyDescent="0.15">
      <c r="A650" s="5" t="s">
        <v>1976</v>
      </c>
      <c r="B650" s="2" t="s">
        <v>1977</v>
      </c>
      <c r="C650" s="2" t="s">
        <v>581</v>
      </c>
      <c r="D650" s="3" t="s">
        <v>1978</v>
      </c>
      <c r="E650" s="4" t="s">
        <v>3595</v>
      </c>
      <c r="G650" s="25" t="str">
        <f>_xll.RegexString(A650,"汉字",0)</f>
        <v>双氯芬酸钠喷雾剂</v>
      </c>
      <c r="H650" s="25" t="str">
        <f>_xll.RegexString(D650,"汉字",0)</f>
        <v>粉葛</v>
      </c>
      <c r="I650" s="25" t="str">
        <f t="shared" si="20"/>
        <v>粉葛</v>
      </c>
      <c r="J650" s="25" t="str">
        <f t="shared" si="21"/>
        <v>双氯芬酸钠喷雾剂</v>
      </c>
      <c r="K650" t="str">
        <f>_xll.RegexExists(J650,"["&amp;I650&amp;"]{"&amp;LEN(I650)-1&amp;",}",1)</f>
        <v>N</v>
      </c>
      <c r="L650" s="23">
        <f>_xll.GetMatchingDegree(A650,D650)</f>
        <v>0</v>
      </c>
    </row>
    <row r="651" spans="1:12" x14ac:dyDescent="0.15">
      <c r="A651" s="5" t="s">
        <v>1979</v>
      </c>
      <c r="B651" s="2" t="s">
        <v>1980</v>
      </c>
      <c r="C651" s="2" t="s">
        <v>1244</v>
      </c>
      <c r="D651" s="3" t="s">
        <v>867</v>
      </c>
      <c r="E651" s="4" t="s">
        <v>3668</v>
      </c>
      <c r="G651" s="25" t="str">
        <f>_xll.RegexString(A651,"汉字",0)</f>
        <v>维拉帕米片</v>
      </c>
      <c r="H651" s="25" t="str">
        <f>_xll.RegexString(D651,"汉字",0)</f>
        <v>大黄碳酸氢钠片</v>
      </c>
      <c r="I651" s="25" t="str">
        <f t="shared" si="20"/>
        <v>维拉帕米片</v>
      </c>
      <c r="J651" s="25" t="str">
        <f t="shared" si="21"/>
        <v>大黄碳酸氢钠片</v>
      </c>
      <c r="K651" t="str">
        <f>_xll.RegexExists(J651,"["&amp;I651&amp;"]{"&amp;LEN(I651)-1&amp;",}",1)</f>
        <v>N</v>
      </c>
      <c r="L651" s="23">
        <f>_xll.GetMatchingDegree(A651,D651)</f>
        <v>0.14285714285714285</v>
      </c>
    </row>
    <row r="652" spans="1:12" x14ac:dyDescent="0.15">
      <c r="A652" s="5" t="s">
        <v>835</v>
      </c>
      <c r="B652" s="2" t="s">
        <v>1981</v>
      </c>
      <c r="C652" s="2" t="s">
        <v>190</v>
      </c>
      <c r="D652" s="3" t="s">
        <v>835</v>
      </c>
      <c r="E652" s="4" t="s">
        <v>3666</v>
      </c>
      <c r="G652" s="25" t="str">
        <f>_xll.RegexString(A652,"汉字",0)</f>
        <v>卡马西平片</v>
      </c>
      <c r="H652" s="25" t="str">
        <f>_xll.RegexString(D652,"汉字",0)</f>
        <v>卡马西平片</v>
      </c>
      <c r="I652" s="25" t="str">
        <f t="shared" si="20"/>
        <v>卡马西平片</v>
      </c>
      <c r="J652" s="25" t="str">
        <f t="shared" si="21"/>
        <v>卡马西平片</v>
      </c>
      <c r="K652" t="str">
        <f>_xll.RegexExists(J652,"["&amp;I652&amp;"]{"&amp;LEN(I652)-1&amp;",}",1)</f>
        <v>Y</v>
      </c>
      <c r="L652" s="23">
        <f>_xll.GetMatchingDegree(A652,D652)</f>
        <v>1</v>
      </c>
    </row>
    <row r="653" spans="1:12" x14ac:dyDescent="0.15">
      <c r="A653" s="5" t="s">
        <v>1982</v>
      </c>
      <c r="B653" s="2" t="s">
        <v>1983</v>
      </c>
      <c r="C653" s="2" t="s">
        <v>702</v>
      </c>
      <c r="D653" s="3" t="e">
        <v>#N/A</v>
      </c>
      <c r="E653" s="4" t="e">
        <v>#N/A</v>
      </c>
      <c r="G653" s="25" t="str">
        <f>_xll.RegexString(A653,"汉字",0)</f>
        <v>阿托品注射液</v>
      </c>
      <c r="H653" s="25" t="e">
        <f>_xll.RegexString(D653,"汉字",0)</f>
        <v>#VALUE!</v>
      </c>
      <c r="I653" s="25" t="e">
        <f t="shared" si="20"/>
        <v>#VALUE!</v>
      </c>
      <c r="J653" s="25" t="e">
        <f t="shared" si="21"/>
        <v>#VALUE!</v>
      </c>
      <c r="K653" t="e">
        <f>_xll.RegexExists(J653,"["&amp;I653&amp;"]{"&amp;LEN(I653)-1&amp;",}",1)</f>
        <v>#VALUE!</v>
      </c>
      <c r="L653" s="23" t="e">
        <f>_xll.GetMatchingDegree(A653,D653)</f>
        <v>#VALUE!</v>
      </c>
    </row>
    <row r="654" spans="1:12" x14ac:dyDescent="0.15">
      <c r="A654" s="5" t="s">
        <v>1984</v>
      </c>
      <c r="B654" s="2" t="s">
        <v>1773</v>
      </c>
      <c r="C654" s="2" t="s">
        <v>1985</v>
      </c>
      <c r="D654" s="3" t="s">
        <v>1984</v>
      </c>
      <c r="E654" s="4" t="s">
        <v>3764</v>
      </c>
      <c r="G654" s="25" t="str">
        <f>_xll.RegexString(A654,"汉字",0)</f>
        <v>脉络宁注射液</v>
      </c>
      <c r="H654" s="25" t="str">
        <f>_xll.RegexString(D654,"汉字",0)</f>
        <v>脉络宁注射液</v>
      </c>
      <c r="I654" s="25" t="str">
        <f t="shared" si="20"/>
        <v>脉络宁注射液</v>
      </c>
      <c r="J654" s="25" t="str">
        <f t="shared" si="21"/>
        <v>脉络宁注射液</v>
      </c>
      <c r="K654" t="str">
        <f>_xll.RegexExists(J654,"["&amp;I654&amp;"]{"&amp;LEN(I654)-1&amp;",}",1)</f>
        <v>Y</v>
      </c>
      <c r="L654" s="23">
        <f>_xll.GetMatchingDegree(A654,D654)</f>
        <v>1</v>
      </c>
    </row>
    <row r="655" spans="1:12" x14ac:dyDescent="0.15">
      <c r="A655" s="5" t="s">
        <v>1986</v>
      </c>
      <c r="B655" s="2" t="s">
        <v>1987</v>
      </c>
      <c r="C655" s="2" t="s">
        <v>1988</v>
      </c>
      <c r="D655" s="3" t="s">
        <v>1989</v>
      </c>
      <c r="E655" s="4" t="s">
        <v>3765</v>
      </c>
      <c r="G655" s="25" t="str">
        <f>_xll.RegexString(A655,"汉字",0)</f>
        <v>去乙酰毛花苷注射液</v>
      </c>
      <c r="H655" s="25" t="str">
        <f>_xll.RegexString(D655,"汉字",0)</f>
        <v>西红花</v>
      </c>
      <c r="I655" s="25" t="str">
        <f t="shared" si="20"/>
        <v>西红花</v>
      </c>
      <c r="J655" s="25" t="str">
        <f t="shared" si="21"/>
        <v>去乙酰毛花苷注射液</v>
      </c>
      <c r="K655" t="str">
        <f>_xll.RegexExists(J655,"["&amp;I655&amp;"]{"&amp;LEN(I655)-1&amp;",}",1)</f>
        <v>N</v>
      </c>
      <c r="L655" s="23">
        <f>_xll.GetMatchingDegree(A655,D655)</f>
        <v>0.1111111111111111</v>
      </c>
    </row>
    <row r="656" spans="1:12" x14ac:dyDescent="0.15">
      <c r="A656" s="5" t="s">
        <v>1990</v>
      </c>
      <c r="B656" s="2" t="s">
        <v>865</v>
      </c>
      <c r="C656" s="2" t="s">
        <v>499</v>
      </c>
      <c r="D656" s="3" t="s">
        <v>173</v>
      </c>
      <c r="E656" s="4" t="s">
        <v>3589</v>
      </c>
      <c r="G656" s="25" t="str">
        <f>_xll.RegexString(A656,"汉字",0)</f>
        <v>溴米那普鲁卡因注射剂</v>
      </c>
      <c r="H656" s="25" t="str">
        <f>_xll.RegexString(D656,"汉字",0)</f>
        <v>罗通定片</v>
      </c>
      <c r="I656" s="25" t="str">
        <f t="shared" si="20"/>
        <v>罗通定片</v>
      </c>
      <c r="J656" s="25" t="str">
        <f t="shared" si="21"/>
        <v>溴米那普鲁卡因注射剂</v>
      </c>
      <c r="K656" t="str">
        <f>_xll.RegexExists(J656,"["&amp;I656&amp;"]{"&amp;LEN(I656)-1&amp;",}",1)</f>
        <v>N</v>
      </c>
      <c r="L656" s="23">
        <f>_xll.GetMatchingDegree(A656,D656)</f>
        <v>0</v>
      </c>
    </row>
    <row r="657" spans="1:12" x14ac:dyDescent="0.15">
      <c r="A657" s="5" t="s">
        <v>1991</v>
      </c>
      <c r="B657" s="2" t="s">
        <v>873</v>
      </c>
      <c r="C657" s="2" t="s">
        <v>1298</v>
      </c>
      <c r="D657" s="3" t="s">
        <v>293</v>
      </c>
      <c r="E657" s="4" t="s">
        <v>3602</v>
      </c>
      <c r="G657" s="25" t="str">
        <f>_xll.RegexString(A657,"汉字",0)</f>
        <v>维生素片</v>
      </c>
      <c r="H657" s="25" t="str">
        <f>_xll.RegexString(D657,"汉字",0)</f>
        <v>盐酸利多卡因注射液</v>
      </c>
      <c r="I657" s="25" t="str">
        <f t="shared" si="20"/>
        <v>维生素片</v>
      </c>
      <c r="J657" s="25" t="str">
        <f t="shared" si="21"/>
        <v>盐酸利多卡因注射液</v>
      </c>
      <c r="K657" t="str">
        <f>_xll.RegexExists(J657,"["&amp;I657&amp;"]{"&amp;LEN(I657)-1&amp;",}",1)</f>
        <v>N</v>
      </c>
      <c r="L657" s="23">
        <f>_xll.GetMatchingDegree(A657,D657)</f>
        <v>0</v>
      </c>
    </row>
    <row r="658" spans="1:12" x14ac:dyDescent="0.15">
      <c r="A658" s="5" t="s">
        <v>1992</v>
      </c>
      <c r="B658" s="2" t="s">
        <v>1993</v>
      </c>
      <c r="C658" s="2" t="s">
        <v>1994</v>
      </c>
      <c r="D658" s="3" t="s">
        <v>722</v>
      </c>
      <c r="E658" s="4" t="s">
        <v>724</v>
      </c>
      <c r="G658" s="25" t="str">
        <f>_xll.RegexString(A658,"汉字",0)</f>
        <v>蜈黛软膏</v>
      </c>
      <c r="H658" s="25" t="str">
        <f>_xll.RegexString(D658,"汉字",0)</f>
        <v>一清胶囊</v>
      </c>
      <c r="I658" s="25" t="str">
        <f t="shared" si="20"/>
        <v>蜈黛软膏</v>
      </c>
      <c r="J658" s="25" t="str">
        <f t="shared" si="21"/>
        <v>一清胶囊</v>
      </c>
      <c r="K658" t="str">
        <f>_xll.RegexExists(J658,"["&amp;I658&amp;"]{"&amp;LEN(I658)-1&amp;",}",1)</f>
        <v>N</v>
      </c>
      <c r="L658" s="23">
        <f>_xll.GetMatchingDegree(A658,D658)</f>
        <v>0</v>
      </c>
    </row>
    <row r="659" spans="1:12" x14ac:dyDescent="0.15">
      <c r="A659" s="5" t="s">
        <v>1995</v>
      </c>
      <c r="B659" s="2" t="s">
        <v>1996</v>
      </c>
      <c r="C659" s="2" t="s">
        <v>1997</v>
      </c>
      <c r="D659" s="3" t="s">
        <v>1998</v>
      </c>
      <c r="E659" s="4" t="s">
        <v>3766</v>
      </c>
      <c r="G659" s="25" t="str">
        <f>_xll.RegexString(A659,"汉字",0)</f>
        <v>美沙拉嗪肠溶片</v>
      </c>
      <c r="H659" s="25" t="str">
        <f>_xll.RegexString(D659,"汉字",0)</f>
        <v>美沙拉秦肠溶片莎尔福</v>
      </c>
      <c r="I659" s="25" t="str">
        <f t="shared" si="20"/>
        <v>美沙拉嗪肠溶片</v>
      </c>
      <c r="J659" s="25" t="str">
        <f t="shared" si="21"/>
        <v>美沙拉秦肠溶片莎尔福</v>
      </c>
      <c r="K659" t="str">
        <f>_xll.RegexExists(J659,"["&amp;I659&amp;"]{"&amp;LEN(I659)-1&amp;",}",1)</f>
        <v>N</v>
      </c>
      <c r="L659" s="23">
        <f>_xll.GetMatchingDegree(A659,D659)</f>
        <v>0.5</v>
      </c>
    </row>
    <row r="660" spans="1:12" x14ac:dyDescent="0.15">
      <c r="A660" s="5" t="s">
        <v>533</v>
      </c>
      <c r="B660" s="2" t="s">
        <v>1999</v>
      </c>
      <c r="C660" s="2" t="s">
        <v>2000</v>
      </c>
      <c r="D660" s="3" t="s">
        <v>533</v>
      </c>
      <c r="E660" s="4" t="s">
        <v>3631</v>
      </c>
      <c r="G660" s="25" t="str">
        <f>_xll.RegexString(A660,"汉字",0)</f>
        <v>泛昔洛韦分散片</v>
      </c>
      <c r="H660" s="25" t="str">
        <f>_xll.RegexString(D660,"汉字",0)</f>
        <v>泛昔洛韦分散片</v>
      </c>
      <c r="I660" s="25" t="str">
        <f t="shared" si="20"/>
        <v>泛昔洛韦分散片</v>
      </c>
      <c r="J660" s="25" t="str">
        <f t="shared" si="21"/>
        <v>泛昔洛韦分散片</v>
      </c>
      <c r="K660" t="str">
        <f>_xll.RegexExists(J660,"["&amp;I660&amp;"]{"&amp;LEN(I660)-1&amp;",}",1)</f>
        <v>Y</v>
      </c>
      <c r="L660" s="23">
        <f>_xll.GetMatchingDegree(A660,D660)</f>
        <v>1</v>
      </c>
    </row>
    <row r="661" spans="1:12" x14ac:dyDescent="0.15">
      <c r="A661" s="5" t="s">
        <v>2001</v>
      </c>
      <c r="B661" s="2" t="s">
        <v>2002</v>
      </c>
      <c r="C661" s="2" t="s">
        <v>2003</v>
      </c>
      <c r="D661" s="3" t="s">
        <v>2004</v>
      </c>
      <c r="E661" s="4" t="s">
        <v>3767</v>
      </c>
      <c r="G661" s="25" t="str">
        <f>_xll.RegexString(A661,"汉字",0)</f>
        <v xml:space="preserve">荆肤止痒颗粒 </v>
      </c>
      <c r="H661" s="25" t="str">
        <f>_xll.RegexString(D661,"汉字",0)</f>
        <v>荆肤止痒颗粒</v>
      </c>
      <c r="I661" s="25" t="str">
        <f t="shared" si="20"/>
        <v>荆肤止痒颗粒</v>
      </c>
      <c r="J661" s="25" t="str">
        <f t="shared" si="21"/>
        <v xml:space="preserve">荆肤止痒颗粒 </v>
      </c>
      <c r="K661" t="str">
        <f>_xll.RegexExists(J661,"["&amp;I661&amp;"]{"&amp;LEN(I661)-1&amp;",}",1)</f>
        <v>Y</v>
      </c>
      <c r="L661" s="23">
        <f>_xll.GetMatchingDegree(A661,D661)</f>
        <v>0.99</v>
      </c>
    </row>
    <row r="662" spans="1:12" x14ac:dyDescent="0.15">
      <c r="A662" s="5" t="s">
        <v>2005</v>
      </c>
      <c r="B662" s="2" t="s">
        <v>134</v>
      </c>
      <c r="C662" s="2" t="s">
        <v>434</v>
      </c>
      <c r="D662" s="3" t="s">
        <v>2006</v>
      </c>
      <c r="E662" s="4" t="s">
        <v>3611</v>
      </c>
      <c r="G662" s="25" t="str">
        <f>_xll.RegexString(A662,"汉字",0)</f>
        <v>乙氧苯柳胺软膏</v>
      </c>
      <c r="H662" s="25" t="str">
        <f>_xll.RegexString(D662,"汉字",0)</f>
        <v>知母</v>
      </c>
      <c r="I662" s="25" t="str">
        <f t="shared" si="20"/>
        <v>知母</v>
      </c>
      <c r="J662" s="25" t="str">
        <f t="shared" si="21"/>
        <v>乙氧苯柳胺软膏</v>
      </c>
      <c r="K662" t="str">
        <f>_xll.RegexExists(J662,"["&amp;I662&amp;"]{"&amp;LEN(I662)-1&amp;",}",1)</f>
        <v>N</v>
      </c>
      <c r="L662" s="23">
        <f>_xll.GetMatchingDegree(A662,D662)</f>
        <v>0</v>
      </c>
    </row>
    <row r="663" spans="1:12" x14ac:dyDescent="0.15">
      <c r="A663" s="5" t="s">
        <v>2007</v>
      </c>
      <c r="B663" s="2" t="s">
        <v>2008</v>
      </c>
      <c r="C663" s="2" t="s">
        <v>2009</v>
      </c>
      <c r="D663" s="3" t="s">
        <v>2010</v>
      </c>
      <c r="E663" s="4" t="s">
        <v>3595</v>
      </c>
      <c r="G663" s="25" t="str">
        <f>_xll.RegexString(A663,"汉字",0)</f>
        <v>脉络宁口服液</v>
      </c>
      <c r="H663" s="25" t="str">
        <f>_xll.RegexString(D663,"汉字",0)</f>
        <v>地黄</v>
      </c>
      <c r="I663" s="25" t="str">
        <f t="shared" si="20"/>
        <v>地黄</v>
      </c>
      <c r="J663" s="25" t="str">
        <f t="shared" si="21"/>
        <v>脉络宁口服液</v>
      </c>
      <c r="K663" t="str">
        <f>_xll.RegexExists(J663,"["&amp;I663&amp;"]{"&amp;LEN(I663)-1&amp;",}",1)</f>
        <v>N</v>
      </c>
      <c r="L663" s="23">
        <f>_xll.GetMatchingDegree(A663,D663)</f>
        <v>0</v>
      </c>
    </row>
    <row r="664" spans="1:12" x14ac:dyDescent="0.15">
      <c r="A664" s="5" t="s">
        <v>2011</v>
      </c>
      <c r="B664" s="2" t="s">
        <v>2012</v>
      </c>
      <c r="C664" s="2" t="s">
        <v>489</v>
      </c>
      <c r="D664" s="3" t="s">
        <v>2011</v>
      </c>
      <c r="E664" s="4" t="s">
        <v>3625</v>
      </c>
      <c r="G664" s="25" t="str">
        <f>_xll.RegexString(A664,"汉字",0)</f>
        <v>沙利度胺片</v>
      </c>
      <c r="H664" s="25" t="str">
        <f>_xll.RegexString(D664,"汉字",0)</f>
        <v>沙利度胺片</v>
      </c>
      <c r="I664" s="25" t="str">
        <f t="shared" si="20"/>
        <v>沙利度胺片</v>
      </c>
      <c r="J664" s="25" t="str">
        <f t="shared" si="21"/>
        <v>沙利度胺片</v>
      </c>
      <c r="K664" t="str">
        <f>_xll.RegexExists(J664,"["&amp;I664&amp;"]{"&amp;LEN(I664)-1&amp;",}",1)</f>
        <v>Y</v>
      </c>
      <c r="L664" s="23">
        <f>_xll.GetMatchingDegree(A664,D664)</f>
        <v>1</v>
      </c>
    </row>
    <row r="665" spans="1:12" x14ac:dyDescent="0.15">
      <c r="A665" s="5" t="s">
        <v>2013</v>
      </c>
      <c r="B665" s="2" t="s">
        <v>1769</v>
      </c>
      <c r="C665" s="2" t="s">
        <v>1567</v>
      </c>
      <c r="D665" s="3" t="e">
        <v>#N/A</v>
      </c>
      <c r="E665" s="4" t="e">
        <v>#N/A</v>
      </c>
      <c r="G665" s="25" t="str">
        <f>_xll.RegexString(A665,"汉字",0)</f>
        <v>注射用表柔吡星针</v>
      </c>
      <c r="H665" s="25" t="e">
        <f>_xll.RegexString(D665,"汉字",0)</f>
        <v>#VALUE!</v>
      </c>
      <c r="I665" s="25" t="e">
        <f t="shared" si="20"/>
        <v>#VALUE!</v>
      </c>
      <c r="J665" s="25" t="e">
        <f t="shared" si="21"/>
        <v>#VALUE!</v>
      </c>
      <c r="K665" t="e">
        <f>_xll.RegexExists(J665,"["&amp;I665&amp;"]{"&amp;LEN(I665)-1&amp;",}",1)</f>
        <v>#VALUE!</v>
      </c>
      <c r="L665" s="23" t="e">
        <f>_xll.GetMatchingDegree(A665,D665)</f>
        <v>#VALUE!</v>
      </c>
    </row>
    <row r="666" spans="1:12" x14ac:dyDescent="0.15">
      <c r="A666" s="5" t="s">
        <v>2014</v>
      </c>
      <c r="B666" s="2" t="s">
        <v>1066</v>
      </c>
      <c r="C666" s="2" t="s">
        <v>1067</v>
      </c>
      <c r="D666" s="3" t="s">
        <v>1267</v>
      </c>
      <c r="E666" s="4" t="s">
        <v>2639</v>
      </c>
      <c r="G666" s="25" t="str">
        <f>_xll.RegexString(A666,"汉字",0)</f>
        <v>葡萄糖氯化钠注射液</v>
      </c>
      <c r="H666" s="25" t="str">
        <f>_xll.RegexString(D666,"汉字",0)</f>
        <v>葡萄糖注射液软袋</v>
      </c>
      <c r="I666" s="25" t="str">
        <f t="shared" si="20"/>
        <v>葡萄糖注射液软袋</v>
      </c>
      <c r="J666" s="25" t="str">
        <f t="shared" si="21"/>
        <v>葡萄糖氯化钠注射液</v>
      </c>
      <c r="K666" t="str">
        <f>_xll.RegexExists(J666,"["&amp;I666&amp;"]{"&amp;LEN(I666)-1&amp;",}",1)</f>
        <v>N</v>
      </c>
      <c r="L666" s="23">
        <f>_xll.GetMatchingDegree(A666,D666)</f>
        <v>0.6</v>
      </c>
    </row>
    <row r="667" spans="1:12" x14ac:dyDescent="0.15">
      <c r="A667" s="5" t="s">
        <v>2015</v>
      </c>
      <c r="B667" s="2" t="s">
        <v>2016</v>
      </c>
      <c r="C667" s="2" t="s">
        <v>2017</v>
      </c>
      <c r="D667" s="3" t="s">
        <v>2018</v>
      </c>
      <c r="E667" s="4" t="s">
        <v>3768</v>
      </c>
      <c r="G667" s="25" t="str">
        <f>_xll.RegexString(A667,"汉字",0)</f>
        <v>蜜练川贝枇杷膏</v>
      </c>
      <c r="H667" s="25" t="str">
        <f>_xll.RegexString(D667,"汉字",0)</f>
        <v>蜜炼川贝枇杷膏</v>
      </c>
      <c r="I667" s="25" t="str">
        <f t="shared" si="20"/>
        <v>蜜练川贝枇杷膏</v>
      </c>
      <c r="J667" s="25" t="str">
        <f t="shared" si="21"/>
        <v>蜜炼川贝枇杷膏</v>
      </c>
      <c r="K667" t="str">
        <f>_xll.RegexExists(J667,"["&amp;I667&amp;"]{"&amp;LEN(I667)-1&amp;",}",1)</f>
        <v>N</v>
      </c>
      <c r="L667" s="23">
        <f>_xll.GetMatchingDegree(A667,D667)</f>
        <v>0.8571428571428571</v>
      </c>
    </row>
    <row r="668" spans="1:12" x14ac:dyDescent="0.15">
      <c r="A668" s="5" t="s">
        <v>2019</v>
      </c>
      <c r="B668" s="2" t="s">
        <v>2020</v>
      </c>
      <c r="C668" s="2" t="s">
        <v>2021</v>
      </c>
      <c r="D668" s="3" t="s">
        <v>2019</v>
      </c>
      <c r="E668" s="4" t="s">
        <v>2021</v>
      </c>
      <c r="G668" s="25" t="str">
        <f>_xll.RegexString(A668,"汉字",0)</f>
        <v>升血灵颗粒</v>
      </c>
      <c r="H668" s="25" t="str">
        <f>_xll.RegexString(D668,"汉字",0)</f>
        <v>升血灵颗粒</v>
      </c>
      <c r="I668" s="25" t="str">
        <f t="shared" si="20"/>
        <v>升血灵颗粒</v>
      </c>
      <c r="J668" s="25" t="str">
        <f t="shared" si="21"/>
        <v>升血灵颗粒</v>
      </c>
      <c r="K668" t="str">
        <f>_xll.RegexExists(J668,"["&amp;I668&amp;"]{"&amp;LEN(I668)-1&amp;",}",1)</f>
        <v>Y</v>
      </c>
      <c r="L668" s="23">
        <f>_xll.GetMatchingDegree(A668,D668)</f>
        <v>1</v>
      </c>
    </row>
    <row r="669" spans="1:12" x14ac:dyDescent="0.15">
      <c r="A669" s="5" t="s">
        <v>2022</v>
      </c>
      <c r="B669" s="2" t="s">
        <v>2023</v>
      </c>
      <c r="C669" s="2" t="s">
        <v>2024</v>
      </c>
      <c r="D669" s="3" t="s">
        <v>2025</v>
      </c>
      <c r="E669" s="4" t="s">
        <v>2445</v>
      </c>
      <c r="G669" s="25" t="str">
        <f>_xll.RegexString(A669,"汉字",0)</f>
        <v>脉血康胶囊</v>
      </c>
      <c r="H669" s="25" t="str">
        <f>_xll.RegexString(D669,"汉字",0)</f>
        <v>醋酸奥曲肽注射液力尔宁</v>
      </c>
      <c r="I669" s="25" t="str">
        <f t="shared" si="20"/>
        <v>脉血康胶囊</v>
      </c>
      <c r="J669" s="25" t="str">
        <f t="shared" si="21"/>
        <v>醋酸奥曲肽注射液力尔宁</v>
      </c>
      <c r="K669" t="str">
        <f>_xll.RegexExists(J669,"["&amp;I669&amp;"]{"&amp;LEN(I669)-1&amp;",}",1)</f>
        <v>N</v>
      </c>
      <c r="L669" s="23">
        <f>_xll.GetMatchingDegree(A669,D669)</f>
        <v>0</v>
      </c>
    </row>
    <row r="670" spans="1:12" x14ac:dyDescent="0.15">
      <c r="A670" s="5" t="s">
        <v>2026</v>
      </c>
      <c r="B670" s="2" t="s">
        <v>1045</v>
      </c>
      <c r="C670" s="2" t="s">
        <v>2027</v>
      </c>
      <c r="D670" s="3" t="s">
        <v>2028</v>
      </c>
      <c r="E670" s="4" t="s">
        <v>2046</v>
      </c>
      <c r="G670" s="25" t="str">
        <f>_xll.RegexString(A670,"汉字",0)</f>
        <v>红花黄色素粉针</v>
      </c>
      <c r="H670" s="25" t="str">
        <f>_xll.RegexString(D670,"汉字",0)</f>
        <v>注射用红花黄色素精</v>
      </c>
      <c r="I670" s="25" t="str">
        <f t="shared" si="20"/>
        <v>红花黄色素粉针</v>
      </c>
      <c r="J670" s="25" t="str">
        <f t="shared" si="21"/>
        <v>注射用红花黄色素精</v>
      </c>
      <c r="K670" t="str">
        <f>_xll.RegexExists(J670,"["&amp;I670&amp;"]{"&amp;LEN(I670)-1&amp;",}",1)</f>
        <v>N</v>
      </c>
      <c r="L670" s="23">
        <f>_xll.GetMatchingDegree(A670,D670)</f>
        <v>0.45454545454545453</v>
      </c>
    </row>
    <row r="671" spans="1:12" x14ac:dyDescent="0.15">
      <c r="A671" s="5" t="s">
        <v>2029</v>
      </c>
      <c r="B671" s="2" t="s">
        <v>1793</v>
      </c>
      <c r="C671" s="2" t="s">
        <v>2030</v>
      </c>
      <c r="D671" s="3" t="e">
        <v>#N/A</v>
      </c>
      <c r="E671" s="4" t="e">
        <v>#N/A</v>
      </c>
      <c r="G671" s="25" t="str">
        <f>_xll.RegexString(A671,"汉字",0)</f>
        <v>骨瓜提取物注射液</v>
      </c>
      <c r="H671" s="25" t="e">
        <f>_xll.RegexString(D671,"汉字",0)</f>
        <v>#VALUE!</v>
      </c>
      <c r="I671" s="25" t="e">
        <f t="shared" si="20"/>
        <v>#VALUE!</v>
      </c>
      <c r="J671" s="25" t="e">
        <f t="shared" si="21"/>
        <v>#VALUE!</v>
      </c>
      <c r="K671" t="e">
        <f>_xll.RegexExists(J671,"["&amp;I671&amp;"]{"&amp;LEN(I671)-1&amp;",}",1)</f>
        <v>#VALUE!</v>
      </c>
      <c r="L671" s="23" t="e">
        <f>_xll.GetMatchingDegree(A671,D671)</f>
        <v>#VALUE!</v>
      </c>
    </row>
    <row r="672" spans="1:12" x14ac:dyDescent="0.15">
      <c r="A672" s="5" t="s">
        <v>2031</v>
      </c>
      <c r="B672" s="2" t="s">
        <v>2032</v>
      </c>
      <c r="C672" s="2" t="s">
        <v>2033</v>
      </c>
      <c r="D672" s="3" t="s">
        <v>2034</v>
      </c>
      <c r="E672" s="4" t="s">
        <v>3769</v>
      </c>
      <c r="G672" s="25" t="str">
        <f>_xll.RegexString(A672,"汉字",0)</f>
        <v>硫普罗宁注射剂</v>
      </c>
      <c r="H672" s="25" t="str">
        <f>_xll.RegexString(D672,"汉字",0)</f>
        <v>硫普罗宁注射液丁舒</v>
      </c>
      <c r="I672" s="25" t="str">
        <f t="shared" si="20"/>
        <v>硫普罗宁注射剂</v>
      </c>
      <c r="J672" s="25" t="str">
        <f t="shared" si="21"/>
        <v>硫普罗宁注射液丁舒</v>
      </c>
      <c r="K672" t="str">
        <f>_xll.RegexExists(J672,"["&amp;I672&amp;"]{"&amp;LEN(I672)-1&amp;",}",1)</f>
        <v>Y</v>
      </c>
      <c r="L672" s="23">
        <f>_xll.GetMatchingDegree(A672,D672)</f>
        <v>0.54545454545454541</v>
      </c>
    </row>
    <row r="673" spans="1:12" x14ac:dyDescent="0.15">
      <c r="A673" s="5" t="s">
        <v>2035</v>
      </c>
      <c r="B673" s="2" t="s">
        <v>2036</v>
      </c>
      <c r="C673" s="2" t="s">
        <v>2037</v>
      </c>
      <c r="D673" s="3" t="s">
        <v>1491</v>
      </c>
      <c r="E673" s="4" t="s">
        <v>3657</v>
      </c>
      <c r="G673" s="25" t="str">
        <f>_xll.RegexString(A673,"汉字",0)</f>
        <v>优泌乐精蛋白锌重组赖脯胰岛素</v>
      </c>
      <c r="H673" s="25" t="str">
        <f>_xll.RegexString(D673,"汉字",0)</f>
        <v>门冬胰岛素注射液诺和锐笔芯</v>
      </c>
      <c r="I673" s="25" t="str">
        <f t="shared" si="20"/>
        <v>门冬胰岛素注射液诺和锐笔芯</v>
      </c>
      <c r="J673" s="25" t="str">
        <f t="shared" si="21"/>
        <v>优泌乐精蛋白锌重组赖脯胰岛素</v>
      </c>
      <c r="K673" t="str">
        <f>_xll.RegexExists(J673,"["&amp;I673&amp;"]{"&amp;LEN(I673)-1&amp;",}",1)</f>
        <v>N</v>
      </c>
      <c r="L673" s="23">
        <f>_xll.GetMatchingDegree(A673,D673)</f>
        <v>0.15789473684210525</v>
      </c>
    </row>
    <row r="674" spans="1:12" x14ac:dyDescent="0.15">
      <c r="A674" s="5" t="s">
        <v>1202</v>
      </c>
      <c r="B674" s="2" t="s">
        <v>1457</v>
      </c>
      <c r="C674" s="2" t="s">
        <v>712</v>
      </c>
      <c r="D674" s="3" t="e">
        <v>#N/A</v>
      </c>
      <c r="E674" s="4" t="e">
        <v>#N/A</v>
      </c>
      <c r="G674" s="25" t="str">
        <f>_xll.RegexString(A674,"汉字",0)</f>
        <v>多西他赛注射液</v>
      </c>
      <c r="H674" s="25" t="e">
        <f>_xll.RegexString(D674,"汉字",0)</f>
        <v>#VALUE!</v>
      </c>
      <c r="I674" s="25" t="e">
        <f t="shared" si="20"/>
        <v>#VALUE!</v>
      </c>
      <c r="J674" s="25" t="e">
        <f t="shared" si="21"/>
        <v>#VALUE!</v>
      </c>
      <c r="K674" t="e">
        <f>_xll.RegexExists(J674,"["&amp;I674&amp;"]{"&amp;LEN(I674)-1&amp;",}",1)</f>
        <v>#VALUE!</v>
      </c>
      <c r="L674" s="23" t="e">
        <f>_xll.GetMatchingDegree(A674,D674)</f>
        <v>#VALUE!</v>
      </c>
    </row>
    <row r="675" spans="1:12" x14ac:dyDescent="0.15">
      <c r="A675" s="5" t="s">
        <v>2038</v>
      </c>
      <c r="B675" s="2" t="s">
        <v>2039</v>
      </c>
      <c r="C675" s="2" t="s">
        <v>2040</v>
      </c>
      <c r="D675" s="3" t="s">
        <v>1585</v>
      </c>
      <c r="E675" s="4" t="s">
        <v>3733</v>
      </c>
      <c r="G675" s="25" t="str">
        <f>_xll.RegexString(A675,"汉字",0)</f>
        <v>奥曲肽注射剂</v>
      </c>
      <c r="H675" s="25" t="str">
        <f>_xll.RegexString(D675,"汉字",0)</f>
        <v>米曲菌胰酶片慷彼申</v>
      </c>
      <c r="I675" s="25" t="str">
        <f t="shared" si="20"/>
        <v>奥曲肽注射剂</v>
      </c>
      <c r="J675" s="25" t="str">
        <f t="shared" si="21"/>
        <v>米曲菌胰酶片慷彼申</v>
      </c>
      <c r="K675" t="str">
        <f>_xll.RegexExists(J675,"["&amp;I675&amp;"]{"&amp;LEN(I675)-1&amp;",}",1)</f>
        <v>N</v>
      </c>
      <c r="L675" s="23">
        <f>_xll.GetMatchingDegree(A675,D675)</f>
        <v>9.0909090909090912E-2</v>
      </c>
    </row>
    <row r="676" spans="1:12" x14ac:dyDescent="0.15">
      <c r="A676" s="5" t="s">
        <v>2041</v>
      </c>
      <c r="B676" s="2" t="s">
        <v>2042</v>
      </c>
      <c r="C676" s="2" t="s">
        <v>1346</v>
      </c>
      <c r="D676" s="3" t="s">
        <v>2043</v>
      </c>
      <c r="E676" s="4" t="s">
        <v>3770</v>
      </c>
      <c r="G676" s="25" t="str">
        <f>_xll.RegexString(A676,"汉字",0)</f>
        <v>羟乙基淀粉氯化钠注射剂</v>
      </c>
      <c r="H676" s="25" t="str">
        <f>_xll.RegexString(D676,"汉字",0)</f>
        <v>羟乙基淀粉氯化钠注射液塑瓶</v>
      </c>
      <c r="I676" s="25" t="str">
        <f t="shared" si="20"/>
        <v>羟乙基淀粉氯化钠注射剂</v>
      </c>
      <c r="J676" s="25" t="str">
        <f t="shared" si="21"/>
        <v>羟乙基淀粉氯化钠注射液塑瓶</v>
      </c>
      <c r="K676" t="str">
        <f>_xll.RegexExists(J676,"["&amp;I676&amp;"]{"&amp;LEN(I676)-1&amp;",}",1)</f>
        <v>Y</v>
      </c>
      <c r="L676" s="23">
        <f>_xll.GetMatchingDegree(A676,D676)</f>
        <v>0.86363636363636365</v>
      </c>
    </row>
    <row r="677" spans="1:12" x14ac:dyDescent="0.15">
      <c r="A677" s="5" t="s">
        <v>2044</v>
      </c>
      <c r="B677" s="2" t="s">
        <v>2045</v>
      </c>
      <c r="C677" s="2" t="s">
        <v>2046</v>
      </c>
      <c r="D677" s="3" t="s">
        <v>2044</v>
      </c>
      <c r="E677" s="4" t="s">
        <v>2046</v>
      </c>
      <c r="G677" s="25" t="str">
        <f>_xll.RegexString(A677,"汉字",0)</f>
        <v>西洛他唑片</v>
      </c>
      <c r="H677" s="25" t="str">
        <f>_xll.RegexString(D677,"汉字",0)</f>
        <v>西洛他唑片</v>
      </c>
      <c r="I677" s="25" t="str">
        <f t="shared" si="20"/>
        <v>西洛他唑片</v>
      </c>
      <c r="J677" s="25" t="str">
        <f t="shared" si="21"/>
        <v>西洛他唑片</v>
      </c>
      <c r="K677" t="str">
        <f>_xll.RegexExists(J677,"["&amp;I677&amp;"]{"&amp;LEN(I677)-1&amp;",}",1)</f>
        <v>Y</v>
      </c>
      <c r="L677" s="23">
        <f>_xll.GetMatchingDegree(A677,D677)</f>
        <v>1</v>
      </c>
    </row>
    <row r="678" spans="1:12" x14ac:dyDescent="0.15">
      <c r="A678" s="5" t="s">
        <v>2047</v>
      </c>
      <c r="B678" s="2" t="s">
        <v>2048</v>
      </c>
      <c r="C678" s="2" t="s">
        <v>2049</v>
      </c>
      <c r="D678" s="3" t="s">
        <v>1400</v>
      </c>
      <c r="E678" s="4" t="s">
        <v>3716</v>
      </c>
      <c r="G678" s="25" t="str">
        <f>_xll.RegexString(A678,"汉字",0)</f>
        <v>氟桂利嗪分散片</v>
      </c>
      <c r="H678" s="25" t="str">
        <f>_xll.RegexString(D678,"汉字",0)</f>
        <v>盐酸氟桂利嗪分散片</v>
      </c>
      <c r="I678" s="25" t="str">
        <f t="shared" si="20"/>
        <v>氟桂利嗪分散片</v>
      </c>
      <c r="J678" s="25" t="str">
        <f t="shared" si="21"/>
        <v>盐酸氟桂利嗪分散片</v>
      </c>
      <c r="K678" t="str">
        <f>_xll.RegexExists(J678,"["&amp;I678&amp;"]{"&amp;LEN(I678)-1&amp;",}",1)</f>
        <v>Y</v>
      </c>
      <c r="L678" s="23">
        <f>_xll.GetMatchingDegree(A678,D678)</f>
        <v>0.77777777777777779</v>
      </c>
    </row>
    <row r="679" spans="1:12" x14ac:dyDescent="0.15">
      <c r="A679" s="5" t="s">
        <v>2050</v>
      </c>
      <c r="B679" s="2" t="s">
        <v>2051</v>
      </c>
      <c r="C679" s="2" t="s">
        <v>2052</v>
      </c>
      <c r="D679" s="3" t="s">
        <v>2053</v>
      </c>
      <c r="E679" s="4" t="s">
        <v>234</v>
      </c>
      <c r="G679" s="25" t="str">
        <f>_xll.RegexString(A679,"汉字",0)</f>
        <v>米索前列醇片</v>
      </c>
      <c r="H679" s="25" t="str">
        <f>_xll.RegexString(D679,"汉字",0)</f>
        <v>天王补心丸</v>
      </c>
      <c r="I679" s="25" t="str">
        <f t="shared" si="20"/>
        <v>天王补心丸</v>
      </c>
      <c r="J679" s="25" t="str">
        <f t="shared" si="21"/>
        <v>米索前列醇片</v>
      </c>
      <c r="K679" t="str">
        <f>_xll.RegexExists(J679,"["&amp;I679&amp;"]{"&amp;LEN(I679)-1&amp;",}",1)</f>
        <v>N</v>
      </c>
      <c r="L679" s="23">
        <f>_xll.GetMatchingDegree(A679,D679)</f>
        <v>0</v>
      </c>
    </row>
    <row r="680" spans="1:12" x14ac:dyDescent="0.15">
      <c r="A680" s="5" t="s">
        <v>2054</v>
      </c>
      <c r="B680" s="2" t="s">
        <v>2055</v>
      </c>
      <c r="C680" s="2" t="s">
        <v>2056</v>
      </c>
      <c r="D680" s="3" t="s">
        <v>539</v>
      </c>
      <c r="E680" s="4" t="s">
        <v>541</v>
      </c>
      <c r="G680" s="25" t="str">
        <f>_xll.RegexString(A680,"汉字",0)</f>
        <v>多烯磷脂酰胆碱注射液</v>
      </c>
      <c r="H680" s="25" t="str">
        <f>_xll.RegexString(D680,"汉字",0)</f>
        <v>晕痛定胶囊</v>
      </c>
      <c r="I680" s="25" t="str">
        <f t="shared" si="20"/>
        <v>晕痛定胶囊</v>
      </c>
      <c r="J680" s="25" t="str">
        <f t="shared" si="21"/>
        <v>多烯磷脂酰胆碱注射液</v>
      </c>
      <c r="K680" t="str">
        <f>_xll.RegexExists(J680,"["&amp;I680&amp;"]{"&amp;LEN(I680)-1&amp;",}",1)</f>
        <v>N</v>
      </c>
      <c r="L680" s="23">
        <f>_xll.GetMatchingDegree(A680,D680)</f>
        <v>0</v>
      </c>
    </row>
    <row r="681" spans="1:12" x14ac:dyDescent="0.15">
      <c r="A681" s="5" t="s">
        <v>2057</v>
      </c>
      <c r="B681" s="2" t="s">
        <v>2058</v>
      </c>
      <c r="C681" s="2" t="s">
        <v>2059</v>
      </c>
      <c r="D681" s="3" t="s">
        <v>2057</v>
      </c>
      <c r="E681" s="4" t="s">
        <v>2059</v>
      </c>
      <c r="G681" s="25" t="str">
        <f>_xll.RegexString(A681,"汉字",0)</f>
        <v>复合磷酸氢钾注射液</v>
      </c>
      <c r="H681" s="25" t="str">
        <f>_xll.RegexString(D681,"汉字",0)</f>
        <v>复合磷酸氢钾注射液</v>
      </c>
      <c r="I681" s="25" t="str">
        <f t="shared" si="20"/>
        <v>复合磷酸氢钾注射液</v>
      </c>
      <c r="J681" s="25" t="str">
        <f t="shared" si="21"/>
        <v>复合磷酸氢钾注射液</v>
      </c>
      <c r="K681" t="str">
        <f>_xll.RegexExists(J681,"["&amp;I681&amp;"]{"&amp;LEN(I681)-1&amp;",}",1)</f>
        <v>Y</v>
      </c>
      <c r="L681" s="23">
        <f>_xll.GetMatchingDegree(A681,D681)</f>
        <v>1</v>
      </c>
    </row>
    <row r="682" spans="1:12" x14ac:dyDescent="0.15">
      <c r="A682" s="5" t="s">
        <v>2060</v>
      </c>
      <c r="B682" s="2" t="s">
        <v>2061</v>
      </c>
      <c r="C682" s="2" t="s">
        <v>2062</v>
      </c>
      <c r="D682" s="3" t="s">
        <v>2063</v>
      </c>
      <c r="E682" s="4" t="s">
        <v>2062</v>
      </c>
      <c r="G682" s="25" t="str">
        <f>_xll.RegexString(A682,"汉字",0)</f>
        <v xml:space="preserve">莫西沙星注射液 </v>
      </c>
      <c r="H682" s="25" t="str">
        <f>_xll.RegexString(D682,"汉字",0)</f>
        <v>盐酸莫西沙星注射液</v>
      </c>
      <c r="I682" s="25" t="str">
        <f t="shared" si="20"/>
        <v xml:space="preserve">莫西沙星注射液 </v>
      </c>
      <c r="J682" s="25" t="str">
        <f t="shared" si="21"/>
        <v>盐酸莫西沙星注射液</v>
      </c>
      <c r="K682" t="str">
        <f>_xll.RegexExists(J682,"["&amp;I682&amp;"]{"&amp;LEN(I682)-1&amp;",}",1)</f>
        <v>Y</v>
      </c>
      <c r="L682" s="23">
        <f>_xll.GetMatchingDegree(A682,D682)</f>
        <v>0.77777777777777779</v>
      </c>
    </row>
    <row r="683" spans="1:12" x14ac:dyDescent="0.15">
      <c r="A683" s="5" t="s">
        <v>2064</v>
      </c>
      <c r="B683" s="2" t="s">
        <v>2065</v>
      </c>
      <c r="C683" s="2" t="s">
        <v>2066</v>
      </c>
      <c r="D683" s="3" t="s">
        <v>2067</v>
      </c>
      <c r="E683" s="4" t="s">
        <v>3727</v>
      </c>
      <c r="G683" s="25" t="str">
        <f>_xll.RegexString(A683,"汉字",0)</f>
        <v>核黄素磷酸钠粉针</v>
      </c>
      <c r="H683" s="25" t="str">
        <f>_xll.RegexString(D683,"汉字",0)</f>
        <v>注射用核黄素磷酸钠</v>
      </c>
      <c r="I683" s="25" t="str">
        <f t="shared" si="20"/>
        <v>核黄素磷酸钠粉针</v>
      </c>
      <c r="J683" s="25" t="str">
        <f t="shared" si="21"/>
        <v>注射用核黄素磷酸钠</v>
      </c>
      <c r="K683" t="str">
        <f>_xll.RegexExists(J683,"["&amp;I683&amp;"]{"&amp;LEN(I683)-1&amp;",}",1)</f>
        <v>N</v>
      </c>
      <c r="L683" s="23">
        <f>_xll.GetMatchingDegree(A683,D683)</f>
        <v>0.66666666666666663</v>
      </c>
    </row>
    <row r="684" spans="1:12" x14ac:dyDescent="0.15">
      <c r="A684" s="5" t="s">
        <v>2068</v>
      </c>
      <c r="B684" s="2" t="s">
        <v>1369</v>
      </c>
      <c r="C684" s="2" t="s">
        <v>2069</v>
      </c>
      <c r="D684" s="3" t="s">
        <v>2068</v>
      </c>
      <c r="E684" s="4" t="s">
        <v>2069</v>
      </c>
      <c r="G684" s="25" t="str">
        <f>_xll.RegexString(A684,"汉字",0)</f>
        <v>注射用丹参多酚酸盐</v>
      </c>
      <c r="H684" s="25" t="str">
        <f>_xll.RegexString(D684,"汉字",0)</f>
        <v>注射用丹参多酚酸盐</v>
      </c>
      <c r="I684" s="25" t="str">
        <f t="shared" si="20"/>
        <v>注射用丹参多酚酸盐</v>
      </c>
      <c r="J684" s="25" t="str">
        <f t="shared" si="21"/>
        <v>注射用丹参多酚酸盐</v>
      </c>
      <c r="K684" t="str">
        <f>_xll.RegexExists(J684,"["&amp;I684&amp;"]{"&amp;LEN(I684)-1&amp;",}",1)</f>
        <v>Y</v>
      </c>
      <c r="L684" s="23">
        <f>_xll.GetMatchingDegree(A684,D684)</f>
        <v>1</v>
      </c>
    </row>
    <row r="685" spans="1:12" x14ac:dyDescent="0.15">
      <c r="A685" s="5" t="s">
        <v>2070</v>
      </c>
      <c r="B685" s="2" t="s">
        <v>451</v>
      </c>
      <c r="C685" s="2" t="s">
        <v>2071</v>
      </c>
      <c r="D685" s="3" t="s">
        <v>1241</v>
      </c>
      <c r="E685" s="4" t="s">
        <v>1216</v>
      </c>
      <c r="G685" s="25" t="str">
        <f>_xll.RegexString(A685,"汉字",0)</f>
        <v>甲氧氯普胺片</v>
      </c>
      <c r="H685" s="25" t="str">
        <f>_xll.RegexString(D685,"汉字",0)</f>
        <v>亚硫酸氢钠甲萘醌注射液</v>
      </c>
      <c r="I685" s="25" t="str">
        <f t="shared" si="20"/>
        <v>甲氧氯普胺片</v>
      </c>
      <c r="J685" s="25" t="str">
        <f t="shared" si="21"/>
        <v>亚硫酸氢钠甲萘醌注射液</v>
      </c>
      <c r="K685" t="str">
        <f>_xll.RegexExists(J685,"["&amp;I685&amp;"]{"&amp;LEN(I685)-1&amp;",}",1)</f>
        <v>N</v>
      </c>
      <c r="L685" s="23">
        <f>_xll.GetMatchingDegree(A685,D685)</f>
        <v>9.0909090909090912E-2</v>
      </c>
    </row>
    <row r="686" spans="1:12" x14ac:dyDescent="0.15">
      <c r="A686" s="5" t="s">
        <v>2072</v>
      </c>
      <c r="B686" s="2" t="s">
        <v>2073</v>
      </c>
      <c r="C686" s="2" t="s">
        <v>2074</v>
      </c>
      <c r="D686" s="3" t="s">
        <v>2075</v>
      </c>
      <c r="E686" s="4" t="s">
        <v>3605</v>
      </c>
      <c r="G686" s="25" t="str">
        <f>_xll.RegexString(A686,"汉字",0)</f>
        <v>氧氟沙星滴眼剂</v>
      </c>
      <c r="H686" s="25" t="str">
        <f>_xll.RegexString(D686,"汉字",0)</f>
        <v>盐车前子配方颗粒</v>
      </c>
      <c r="I686" s="25" t="str">
        <f t="shared" si="20"/>
        <v>氧氟沙星滴眼剂</v>
      </c>
      <c r="J686" s="25" t="str">
        <f t="shared" si="21"/>
        <v>盐车前子配方颗粒</v>
      </c>
      <c r="K686" t="str">
        <f>_xll.RegexExists(J686,"["&amp;I686&amp;"]{"&amp;LEN(I686)-1&amp;",}",1)</f>
        <v>N</v>
      </c>
      <c r="L686" s="23">
        <f>_xll.GetMatchingDegree(A686,D686)</f>
        <v>0</v>
      </c>
    </row>
    <row r="687" spans="1:12" x14ac:dyDescent="0.15">
      <c r="A687" s="5" t="s">
        <v>416</v>
      </c>
      <c r="B687" s="2" t="s">
        <v>2076</v>
      </c>
      <c r="C687" s="2" t="s">
        <v>2077</v>
      </c>
      <c r="D687" s="3" t="s">
        <v>1286</v>
      </c>
      <c r="E687" s="4" t="s">
        <v>1216</v>
      </c>
      <c r="G687" s="25" t="str">
        <f>_xll.RegexString(A687,"汉字",0)</f>
        <v>复方甘草片</v>
      </c>
      <c r="H687" s="25" t="str">
        <f>_xll.RegexString(D687,"汉字",0)</f>
        <v>盐酸肾上腺素注射液</v>
      </c>
      <c r="I687" s="25" t="str">
        <f t="shared" si="20"/>
        <v>复方甘草片</v>
      </c>
      <c r="J687" s="25" t="str">
        <f t="shared" si="21"/>
        <v>盐酸肾上腺素注射液</v>
      </c>
      <c r="K687" t="str">
        <f>_xll.RegexExists(J687,"["&amp;I687&amp;"]{"&amp;LEN(I687)-1&amp;",}",1)</f>
        <v>N</v>
      </c>
      <c r="L687" s="23">
        <f>_xll.GetMatchingDegree(A687,D687)</f>
        <v>0</v>
      </c>
    </row>
    <row r="688" spans="1:12" x14ac:dyDescent="0.15">
      <c r="A688" s="5" t="s">
        <v>2078</v>
      </c>
      <c r="B688" s="2" t="s">
        <v>2079</v>
      </c>
      <c r="C688" s="2" t="s">
        <v>2080</v>
      </c>
      <c r="D688" s="3" t="s">
        <v>1455</v>
      </c>
      <c r="E688" s="4" t="s">
        <v>3720</v>
      </c>
      <c r="G688" s="25" t="str">
        <f>_xll.RegexString(A688,"汉字",0)</f>
        <v>司坦唑醇片</v>
      </c>
      <c r="H688" s="25" t="str">
        <f>_xll.RegexString(D688,"汉字",0)</f>
        <v>注射用血栓通冻干</v>
      </c>
      <c r="I688" s="25" t="str">
        <f t="shared" si="20"/>
        <v>司坦唑醇片</v>
      </c>
      <c r="J688" s="25" t="str">
        <f t="shared" si="21"/>
        <v>注射用血栓通冻干</v>
      </c>
      <c r="K688" t="str">
        <f>_xll.RegexExists(J688,"["&amp;I688&amp;"]{"&amp;LEN(I688)-1&amp;",}",1)</f>
        <v>N</v>
      </c>
      <c r="L688" s="23">
        <f>_xll.GetMatchingDegree(A688,D688)</f>
        <v>0</v>
      </c>
    </row>
    <row r="689" spans="1:12" x14ac:dyDescent="0.15">
      <c r="A689" s="5" t="s">
        <v>2081</v>
      </c>
      <c r="B689" s="2" t="s">
        <v>2082</v>
      </c>
      <c r="C689" s="2" t="s">
        <v>2083</v>
      </c>
      <c r="D689" s="3" t="s">
        <v>2084</v>
      </c>
      <c r="E689" s="4" t="s">
        <v>3771</v>
      </c>
      <c r="G689" s="25" t="str">
        <f>_xll.RegexString(A689,"汉字",0)</f>
        <v>稳心颗粒</v>
      </c>
      <c r="H689" s="25" t="str">
        <f>_xll.RegexString(D689,"汉字",0)</f>
        <v>稳心颗粒无糖</v>
      </c>
      <c r="I689" s="25" t="str">
        <f t="shared" si="20"/>
        <v>稳心颗粒</v>
      </c>
      <c r="J689" s="25" t="str">
        <f t="shared" si="21"/>
        <v>稳心颗粒无糖</v>
      </c>
      <c r="K689" t="str">
        <f>_xll.RegexExists(J689,"["&amp;I689&amp;"]{"&amp;LEN(I689)-1&amp;",}",1)</f>
        <v>Y</v>
      </c>
      <c r="L689" s="23">
        <f>_xll.GetMatchingDegree(A689,D689)</f>
        <v>0.5</v>
      </c>
    </row>
    <row r="690" spans="1:12" x14ac:dyDescent="0.15">
      <c r="A690" s="5" t="s">
        <v>1860</v>
      </c>
      <c r="B690" s="2" t="s">
        <v>2085</v>
      </c>
      <c r="C690" s="2" t="s">
        <v>1859</v>
      </c>
      <c r="D690" s="3" t="s">
        <v>1860</v>
      </c>
      <c r="E690" s="4" t="s">
        <v>3755</v>
      </c>
      <c r="G690" s="25" t="str">
        <f>_xll.RegexString(A690,"汉字",0)</f>
        <v>速效救心丸</v>
      </c>
      <c r="H690" s="25" t="str">
        <f>_xll.RegexString(D690,"汉字",0)</f>
        <v>速效救心丸</v>
      </c>
      <c r="I690" s="25" t="str">
        <f t="shared" si="20"/>
        <v>速效救心丸</v>
      </c>
      <c r="J690" s="25" t="str">
        <f t="shared" si="21"/>
        <v>速效救心丸</v>
      </c>
      <c r="K690" t="str">
        <f>_xll.RegexExists(J690,"["&amp;I690&amp;"]{"&amp;LEN(I690)-1&amp;",}",1)</f>
        <v>Y</v>
      </c>
      <c r="L690" s="23">
        <f>_xll.GetMatchingDegree(A690,D690)</f>
        <v>1</v>
      </c>
    </row>
    <row r="691" spans="1:12" x14ac:dyDescent="0.15">
      <c r="A691" s="5" t="s">
        <v>2086</v>
      </c>
      <c r="B691" s="2" t="s">
        <v>2087</v>
      </c>
      <c r="C691" s="2" t="s">
        <v>2088</v>
      </c>
      <c r="D691" s="3" t="s">
        <v>2086</v>
      </c>
      <c r="E691" s="4" t="s">
        <v>1134</v>
      </c>
      <c r="G691" s="25" t="str">
        <f>_xll.RegexString(A691,"汉字",0)</f>
        <v>右归丸</v>
      </c>
      <c r="H691" s="25" t="str">
        <f>_xll.RegexString(D691,"汉字",0)</f>
        <v>右归丸</v>
      </c>
      <c r="I691" s="25" t="str">
        <f t="shared" si="20"/>
        <v>右归丸</v>
      </c>
      <c r="J691" s="25" t="str">
        <f t="shared" si="21"/>
        <v>右归丸</v>
      </c>
      <c r="K691" t="str">
        <f>_xll.RegexExists(J691,"["&amp;I691&amp;"]{"&amp;LEN(I691)-1&amp;",}",1)</f>
        <v>Y</v>
      </c>
      <c r="L691" s="23">
        <f>_xll.GetMatchingDegree(A691,D691)</f>
        <v>1</v>
      </c>
    </row>
    <row r="692" spans="1:12" x14ac:dyDescent="0.15">
      <c r="A692" s="5" t="s">
        <v>856</v>
      </c>
      <c r="B692" s="2" t="s">
        <v>2089</v>
      </c>
      <c r="C692" s="2" t="s">
        <v>2090</v>
      </c>
      <c r="D692" s="3" t="s">
        <v>2091</v>
      </c>
      <c r="E692" s="4" t="s">
        <v>2319</v>
      </c>
      <c r="G692" s="25" t="str">
        <f>_xll.RegexString(A692,"汉字",0)</f>
        <v>云南白药</v>
      </c>
      <c r="H692" s="25" t="str">
        <f>_xll.RegexString(D692,"汉字",0)</f>
        <v>云南白药胶囊</v>
      </c>
      <c r="I692" s="25" t="str">
        <f t="shared" si="20"/>
        <v>云南白药</v>
      </c>
      <c r="J692" s="25" t="str">
        <f t="shared" si="21"/>
        <v>云南白药胶囊</v>
      </c>
      <c r="K692" t="str">
        <f>_xll.RegexExists(J692,"["&amp;I692&amp;"]{"&amp;LEN(I692)-1&amp;",}",1)</f>
        <v>Y</v>
      </c>
      <c r="L692" s="23">
        <f>_xll.GetMatchingDegree(A692,D692)</f>
        <v>0.66666666666666663</v>
      </c>
    </row>
    <row r="693" spans="1:12" x14ac:dyDescent="0.15">
      <c r="A693" s="5" t="s">
        <v>2092</v>
      </c>
      <c r="B693" s="2" t="s">
        <v>1136</v>
      </c>
      <c r="C693" s="2" t="s">
        <v>183</v>
      </c>
      <c r="D693" s="3" t="s">
        <v>2092</v>
      </c>
      <c r="E693" s="4" t="s">
        <v>231</v>
      </c>
      <c r="G693" s="25" t="str">
        <f>_xll.RegexString(A693,"汉字",0)</f>
        <v>芪苈强心胶囊</v>
      </c>
      <c r="H693" s="25" t="str">
        <f>_xll.RegexString(D693,"汉字",0)</f>
        <v>芪苈强心胶囊</v>
      </c>
      <c r="I693" s="25" t="str">
        <f t="shared" si="20"/>
        <v>芪苈强心胶囊</v>
      </c>
      <c r="J693" s="25" t="str">
        <f t="shared" si="21"/>
        <v>芪苈强心胶囊</v>
      </c>
      <c r="K693" t="str">
        <f>_xll.RegexExists(J693,"["&amp;I693&amp;"]{"&amp;LEN(I693)-1&amp;",}",1)</f>
        <v>Y</v>
      </c>
      <c r="L693" s="23">
        <f>_xll.GetMatchingDegree(A693,D693)</f>
        <v>1</v>
      </c>
    </row>
    <row r="694" spans="1:12" x14ac:dyDescent="0.15">
      <c r="A694" s="5" t="s">
        <v>1650</v>
      </c>
      <c r="B694" s="2" t="s">
        <v>1139</v>
      </c>
      <c r="C694" s="2" t="s">
        <v>2093</v>
      </c>
      <c r="D694" s="3" t="s">
        <v>1650</v>
      </c>
      <c r="E694" s="4" t="s">
        <v>2093</v>
      </c>
      <c r="G694" s="25" t="str">
        <f>_xll.RegexString(A694,"汉字",0)</f>
        <v>康妇炎胶囊</v>
      </c>
      <c r="H694" s="25" t="str">
        <f>_xll.RegexString(D694,"汉字",0)</f>
        <v>康妇炎胶囊</v>
      </c>
      <c r="I694" s="25" t="str">
        <f t="shared" si="20"/>
        <v>康妇炎胶囊</v>
      </c>
      <c r="J694" s="25" t="str">
        <f t="shared" si="21"/>
        <v>康妇炎胶囊</v>
      </c>
      <c r="K694" t="str">
        <f>_xll.RegexExists(J694,"["&amp;I694&amp;"]{"&amp;LEN(I694)-1&amp;",}",1)</f>
        <v>Y</v>
      </c>
      <c r="L694" s="23">
        <f>_xll.GetMatchingDegree(A694,D694)</f>
        <v>1</v>
      </c>
    </row>
    <row r="695" spans="1:12" x14ac:dyDescent="0.15">
      <c r="A695" s="5" t="s">
        <v>235</v>
      </c>
      <c r="B695" s="2" t="s">
        <v>2094</v>
      </c>
      <c r="C695" s="2" t="s">
        <v>237</v>
      </c>
      <c r="D695" s="3" t="s">
        <v>235</v>
      </c>
      <c r="E695" s="4" t="s">
        <v>237</v>
      </c>
      <c r="G695" s="25" t="str">
        <f>_xll.RegexString(A695,"汉字",0)</f>
        <v>通络祛痛膏</v>
      </c>
      <c r="H695" s="25" t="str">
        <f>_xll.RegexString(D695,"汉字",0)</f>
        <v>通络祛痛膏</v>
      </c>
      <c r="I695" s="25" t="str">
        <f t="shared" si="20"/>
        <v>通络祛痛膏</v>
      </c>
      <c r="J695" s="25" t="str">
        <f t="shared" si="21"/>
        <v>通络祛痛膏</v>
      </c>
      <c r="K695" t="str">
        <f>_xll.RegexExists(J695,"["&amp;I695&amp;"]{"&amp;LEN(I695)-1&amp;",}",1)</f>
        <v>Y</v>
      </c>
      <c r="L695" s="23">
        <f>_xll.GetMatchingDegree(A695,D695)</f>
        <v>1</v>
      </c>
    </row>
    <row r="696" spans="1:12" x14ac:dyDescent="0.15">
      <c r="A696" s="5" t="s">
        <v>2095</v>
      </c>
      <c r="B696" s="2" t="s">
        <v>2096</v>
      </c>
      <c r="C696" s="2" t="s">
        <v>2097</v>
      </c>
      <c r="D696" s="3" t="s">
        <v>2095</v>
      </c>
      <c r="E696" s="4" t="s">
        <v>2097</v>
      </c>
      <c r="G696" s="25" t="str">
        <f>_xll.RegexString(A696,"汉字",0)</f>
        <v>参桂胶囊</v>
      </c>
      <c r="H696" s="25" t="str">
        <f>_xll.RegexString(D696,"汉字",0)</f>
        <v>参桂胶囊</v>
      </c>
      <c r="I696" s="25" t="str">
        <f t="shared" si="20"/>
        <v>参桂胶囊</v>
      </c>
      <c r="J696" s="25" t="str">
        <f t="shared" si="21"/>
        <v>参桂胶囊</v>
      </c>
      <c r="K696" t="str">
        <f>_xll.RegexExists(J696,"["&amp;I696&amp;"]{"&amp;LEN(I696)-1&amp;",}",1)</f>
        <v>Y</v>
      </c>
      <c r="L696" s="23">
        <f>_xll.GetMatchingDegree(A696,D696)</f>
        <v>1</v>
      </c>
    </row>
    <row r="697" spans="1:12" x14ac:dyDescent="0.15">
      <c r="A697" s="5" t="s">
        <v>2098</v>
      </c>
      <c r="B697" s="2" t="s">
        <v>2099</v>
      </c>
      <c r="C697" s="2" t="s">
        <v>243</v>
      </c>
      <c r="D697" s="3" t="s">
        <v>2098</v>
      </c>
      <c r="E697" s="4" t="s">
        <v>243</v>
      </c>
      <c r="G697" s="25" t="str">
        <f>_xll.RegexString(A697,"汉字",0)</f>
        <v>宁泌泰胶囊</v>
      </c>
      <c r="H697" s="25" t="str">
        <f>_xll.RegexString(D697,"汉字",0)</f>
        <v>宁泌泰胶囊</v>
      </c>
      <c r="I697" s="25" t="str">
        <f t="shared" si="20"/>
        <v>宁泌泰胶囊</v>
      </c>
      <c r="J697" s="25" t="str">
        <f t="shared" si="21"/>
        <v>宁泌泰胶囊</v>
      </c>
      <c r="K697" t="str">
        <f>_xll.RegexExists(J697,"["&amp;I697&amp;"]{"&amp;LEN(I697)-1&amp;",}",1)</f>
        <v>Y</v>
      </c>
      <c r="L697" s="23">
        <f>_xll.GetMatchingDegree(A697,D697)</f>
        <v>1</v>
      </c>
    </row>
    <row r="698" spans="1:12" x14ac:dyDescent="0.15">
      <c r="A698" s="5" t="s">
        <v>2100</v>
      </c>
      <c r="B698" s="2" t="s">
        <v>1125</v>
      </c>
      <c r="C698" s="2" t="s">
        <v>2021</v>
      </c>
      <c r="D698" s="3" t="s">
        <v>2101</v>
      </c>
      <c r="E698" s="4" t="s">
        <v>3605</v>
      </c>
      <c r="G698" s="25" t="str">
        <f>_xll.RegexString(A698,"汉字",0)</f>
        <v>防风通圣丸</v>
      </c>
      <c r="H698" s="25" t="str">
        <f>_xll.RegexString(D698,"汉字",0)</f>
        <v>前胡配方颗粒</v>
      </c>
      <c r="I698" s="25" t="str">
        <f t="shared" si="20"/>
        <v>防风通圣丸</v>
      </c>
      <c r="J698" s="25" t="str">
        <f t="shared" si="21"/>
        <v>前胡配方颗粒</v>
      </c>
      <c r="K698" t="str">
        <f>_xll.RegexExists(J698,"["&amp;I698&amp;"]{"&amp;LEN(I698)-1&amp;",}",1)</f>
        <v>N</v>
      </c>
      <c r="L698" s="23">
        <f>_xll.GetMatchingDegree(A698,D698)</f>
        <v>0</v>
      </c>
    </row>
    <row r="699" spans="1:12" x14ac:dyDescent="0.15">
      <c r="A699" s="5" t="s">
        <v>2102</v>
      </c>
      <c r="B699" s="2" t="s">
        <v>2103</v>
      </c>
      <c r="C699" s="2" t="s">
        <v>2097</v>
      </c>
      <c r="D699" s="3" t="s">
        <v>2102</v>
      </c>
      <c r="E699" s="4" t="s">
        <v>2097</v>
      </c>
      <c r="G699" s="25" t="str">
        <f>_xll.RegexString(A699,"汉字",0)</f>
        <v>荣心丸</v>
      </c>
      <c r="H699" s="25" t="str">
        <f>_xll.RegexString(D699,"汉字",0)</f>
        <v>荣心丸</v>
      </c>
      <c r="I699" s="25" t="str">
        <f t="shared" si="20"/>
        <v>荣心丸</v>
      </c>
      <c r="J699" s="25" t="str">
        <f t="shared" si="21"/>
        <v>荣心丸</v>
      </c>
      <c r="K699" t="str">
        <f>_xll.RegexExists(J699,"["&amp;I699&amp;"]{"&amp;LEN(I699)-1&amp;",}",1)</f>
        <v>Y</v>
      </c>
      <c r="L699" s="23">
        <f>_xll.GetMatchingDegree(A699,D699)</f>
        <v>1</v>
      </c>
    </row>
    <row r="700" spans="1:12" x14ac:dyDescent="0.15">
      <c r="A700" s="5" t="s">
        <v>2104</v>
      </c>
      <c r="B700" s="2" t="s">
        <v>2105</v>
      </c>
      <c r="C700" s="2" t="s">
        <v>2106</v>
      </c>
      <c r="D700" s="3" t="s">
        <v>2104</v>
      </c>
      <c r="E700" s="4" t="s">
        <v>3772</v>
      </c>
      <c r="G700" s="25" t="str">
        <f>_xll.RegexString(A700,"汉字",0)</f>
        <v>王氏保赤丸</v>
      </c>
      <c r="H700" s="25" t="str">
        <f>_xll.RegexString(D700,"汉字",0)</f>
        <v>王氏保赤丸</v>
      </c>
      <c r="I700" s="25" t="str">
        <f t="shared" si="20"/>
        <v>王氏保赤丸</v>
      </c>
      <c r="J700" s="25" t="str">
        <f t="shared" si="21"/>
        <v>王氏保赤丸</v>
      </c>
      <c r="K700" t="str">
        <f>_xll.RegexExists(J700,"["&amp;I700&amp;"]{"&amp;LEN(I700)-1&amp;",}",1)</f>
        <v>Y</v>
      </c>
      <c r="L700" s="23">
        <f>_xll.GetMatchingDegree(A700,D700)</f>
        <v>1</v>
      </c>
    </row>
    <row r="701" spans="1:12" x14ac:dyDescent="0.15">
      <c r="A701" s="5" t="s">
        <v>2107</v>
      </c>
      <c r="B701" s="2" t="s">
        <v>51</v>
      </c>
      <c r="C701" s="2" t="s">
        <v>169</v>
      </c>
      <c r="D701" s="3" t="s">
        <v>2107</v>
      </c>
      <c r="E701" s="4" t="s">
        <v>169</v>
      </c>
      <c r="G701" s="25" t="str">
        <f>_xll.RegexString(A701,"汉字",0)</f>
        <v>参松养心胶囊</v>
      </c>
      <c r="H701" s="25" t="str">
        <f>_xll.RegexString(D701,"汉字",0)</f>
        <v>参松养心胶囊</v>
      </c>
      <c r="I701" s="25" t="str">
        <f t="shared" si="20"/>
        <v>参松养心胶囊</v>
      </c>
      <c r="J701" s="25" t="str">
        <f t="shared" si="21"/>
        <v>参松养心胶囊</v>
      </c>
      <c r="K701" t="str">
        <f>_xll.RegexExists(J701,"["&amp;I701&amp;"]{"&amp;LEN(I701)-1&amp;",}",1)</f>
        <v>Y</v>
      </c>
      <c r="L701" s="23">
        <f>_xll.GetMatchingDegree(A701,D701)</f>
        <v>1</v>
      </c>
    </row>
    <row r="702" spans="1:12" x14ac:dyDescent="0.15">
      <c r="A702" s="5" t="s">
        <v>2108</v>
      </c>
      <c r="B702" s="2" t="s">
        <v>2109</v>
      </c>
      <c r="C702" s="2" t="s">
        <v>231</v>
      </c>
      <c r="D702" s="3" t="s">
        <v>2108</v>
      </c>
      <c r="E702" s="4" t="s">
        <v>231</v>
      </c>
      <c r="G702" s="25" t="str">
        <f>_xll.RegexString(A702,"汉字",0)</f>
        <v>银杏叶片</v>
      </c>
      <c r="H702" s="25" t="str">
        <f>_xll.RegexString(D702,"汉字",0)</f>
        <v>银杏叶片</v>
      </c>
      <c r="I702" s="25" t="str">
        <f t="shared" si="20"/>
        <v>银杏叶片</v>
      </c>
      <c r="J702" s="25" t="str">
        <f t="shared" si="21"/>
        <v>银杏叶片</v>
      </c>
      <c r="K702" t="str">
        <f>_xll.RegexExists(J702,"["&amp;I702&amp;"]{"&amp;LEN(I702)-1&amp;",}",1)</f>
        <v>Y</v>
      </c>
      <c r="L702" s="23">
        <f>_xll.GetMatchingDegree(A702,D702)</f>
        <v>1</v>
      </c>
    </row>
    <row r="703" spans="1:12" x14ac:dyDescent="0.15">
      <c r="A703" s="5" t="s">
        <v>2110</v>
      </c>
      <c r="B703" s="2" t="s">
        <v>2111</v>
      </c>
      <c r="C703" s="2" t="s">
        <v>2112</v>
      </c>
      <c r="D703" s="3" t="s">
        <v>2113</v>
      </c>
      <c r="E703" s="4" t="s">
        <v>3773</v>
      </c>
      <c r="G703" s="25" t="str">
        <f>_xll.RegexString(A703,"汉字",0)</f>
        <v>银杏蜜环口服液</v>
      </c>
      <c r="H703" s="25" t="str">
        <f>_xll.RegexString(D703,"汉字",0)</f>
        <v>银杏蜜环口服溶液</v>
      </c>
      <c r="I703" s="25" t="str">
        <f t="shared" si="20"/>
        <v>银杏蜜环口服液</v>
      </c>
      <c r="J703" s="25" t="str">
        <f t="shared" si="21"/>
        <v>银杏蜜环口服溶液</v>
      </c>
      <c r="K703" t="str">
        <f>_xll.RegexExists(J703,"["&amp;I703&amp;"]{"&amp;LEN(I703)-1&amp;",}",1)</f>
        <v>Y</v>
      </c>
      <c r="L703" s="23">
        <f>_xll.GetMatchingDegree(A703,D703)</f>
        <v>0.875</v>
      </c>
    </row>
    <row r="704" spans="1:12" x14ac:dyDescent="0.15">
      <c r="A704" s="5" t="s">
        <v>2114</v>
      </c>
      <c r="B704" s="2" t="s">
        <v>2115</v>
      </c>
      <c r="C704" s="2" t="s">
        <v>1839</v>
      </c>
      <c r="D704" s="3" t="s">
        <v>2116</v>
      </c>
      <c r="E704" s="4" t="s">
        <v>1839</v>
      </c>
      <c r="G704" s="25" t="str">
        <f>_xll.RegexString(A704,"汉字",0)</f>
        <v>氨基葡萄糖胶囊</v>
      </c>
      <c r="H704" s="25" t="str">
        <f>_xll.RegexString(D704,"汉字",0)</f>
        <v>硫酸氨基葡萄糖胶囊伊索佳</v>
      </c>
      <c r="I704" s="25" t="str">
        <f t="shared" si="20"/>
        <v>氨基葡萄糖胶囊</v>
      </c>
      <c r="J704" s="25" t="str">
        <f t="shared" si="21"/>
        <v>硫酸氨基葡萄糖胶囊伊索佳</v>
      </c>
      <c r="K704" t="str">
        <f>_xll.RegexExists(J704,"["&amp;I704&amp;"]{"&amp;LEN(I704)-1&amp;",}",1)</f>
        <v>Y</v>
      </c>
      <c r="L704" s="23">
        <f>_xll.GetMatchingDegree(A704,D704)</f>
        <v>0.5</v>
      </c>
    </row>
    <row r="705" spans="1:12" x14ac:dyDescent="0.15">
      <c r="A705" s="5" t="s">
        <v>1307</v>
      </c>
      <c r="B705" s="2" t="s">
        <v>2117</v>
      </c>
      <c r="C705" s="2" t="s">
        <v>2118</v>
      </c>
      <c r="D705" s="3" t="s">
        <v>2119</v>
      </c>
      <c r="E705" s="4" t="s">
        <v>2118</v>
      </c>
      <c r="G705" s="25" t="str">
        <f>_xll.RegexString(A705,"汉字",0)</f>
        <v>泮托拉唑钠注射剂</v>
      </c>
      <c r="H705" s="25" t="str">
        <f>_xll.RegexString(D705,"汉字",0)</f>
        <v>注射用泮托拉唑钠洛乐</v>
      </c>
      <c r="I705" s="25" t="str">
        <f t="shared" si="20"/>
        <v>泮托拉唑钠注射剂</v>
      </c>
      <c r="J705" s="25" t="str">
        <f t="shared" si="21"/>
        <v>注射用泮托拉唑钠洛乐</v>
      </c>
      <c r="K705" t="str">
        <f>_xll.RegexExists(J705,"["&amp;I705&amp;"]{"&amp;LEN(I705)-1&amp;",}",1)</f>
        <v>N</v>
      </c>
      <c r="L705" s="23">
        <f>_xll.GetMatchingDegree(A705,D705)</f>
        <v>0.58333333333333337</v>
      </c>
    </row>
    <row r="706" spans="1:12" x14ac:dyDescent="0.15">
      <c r="A706" s="5" t="s">
        <v>2120</v>
      </c>
      <c r="B706" s="2" t="s">
        <v>2121</v>
      </c>
      <c r="C706" s="2" t="s">
        <v>2122</v>
      </c>
      <c r="D706" s="3" t="e">
        <v>#N/A</v>
      </c>
      <c r="E706" s="4" t="e">
        <v>#N/A</v>
      </c>
      <c r="G706" s="25" t="str">
        <f>_xll.RegexString(A706,"汉字",0)</f>
        <v>脾氨肽冻干粉针口服</v>
      </c>
      <c r="H706" s="25" t="e">
        <f>_xll.RegexString(D706,"汉字",0)</f>
        <v>#VALUE!</v>
      </c>
      <c r="I706" s="25" t="e">
        <f t="shared" si="20"/>
        <v>#VALUE!</v>
      </c>
      <c r="J706" s="25" t="e">
        <f t="shared" si="21"/>
        <v>#VALUE!</v>
      </c>
      <c r="K706" t="e">
        <f>_xll.RegexExists(J706,"["&amp;I706&amp;"]{"&amp;LEN(I706)-1&amp;",}",1)</f>
        <v>#VALUE!</v>
      </c>
      <c r="L706" s="23" t="e">
        <f>_xll.GetMatchingDegree(A706,D706)</f>
        <v>#VALUE!</v>
      </c>
    </row>
    <row r="707" spans="1:12" x14ac:dyDescent="0.15">
      <c r="A707" s="5" t="s">
        <v>2123</v>
      </c>
      <c r="B707" s="2" t="s">
        <v>2124</v>
      </c>
      <c r="C707" s="2" t="s">
        <v>2125</v>
      </c>
      <c r="D707" s="3" t="s">
        <v>2123</v>
      </c>
      <c r="E707" s="4" t="s">
        <v>2125</v>
      </c>
      <c r="G707" s="25" t="str">
        <f>_xll.RegexString(A707,"汉字",0)</f>
        <v>小儿柴桂退热颗粒</v>
      </c>
      <c r="H707" s="25" t="str">
        <f>_xll.RegexString(D707,"汉字",0)</f>
        <v>小儿柴桂退热颗粒</v>
      </c>
      <c r="I707" s="25" t="str">
        <f t="shared" ref="I707:I770" si="22">IF(LEN(G707)-LEN(H707) &gt; 0,H707,G707)</f>
        <v>小儿柴桂退热颗粒</v>
      </c>
      <c r="J707" s="25" t="str">
        <f t="shared" ref="J707:J770" si="23">IF(LEN(G707)-LEN(H707) &gt; 0,G707,H707)</f>
        <v>小儿柴桂退热颗粒</v>
      </c>
      <c r="K707" t="str">
        <f>_xll.RegexExists(J707,"["&amp;I707&amp;"]{"&amp;LEN(I707)-1&amp;",}",1)</f>
        <v>Y</v>
      </c>
      <c r="L707" s="23">
        <f>_xll.GetMatchingDegree(A707,D707)</f>
        <v>1</v>
      </c>
    </row>
    <row r="708" spans="1:12" x14ac:dyDescent="0.15">
      <c r="A708" s="5" t="s">
        <v>2126</v>
      </c>
      <c r="B708" s="2" t="s">
        <v>1848</v>
      </c>
      <c r="C708" s="2" t="s">
        <v>1230</v>
      </c>
      <c r="D708" s="3" t="e">
        <v>#N/A</v>
      </c>
      <c r="E708" s="4" t="e">
        <v>#N/A</v>
      </c>
      <c r="G708" s="25" t="str">
        <f>_xll.RegexString(A708,"汉字",0)</f>
        <v>氟伏沙明</v>
      </c>
      <c r="H708" s="25" t="e">
        <f>_xll.RegexString(D708,"汉字",0)</f>
        <v>#VALUE!</v>
      </c>
      <c r="I708" s="25" t="e">
        <f t="shared" si="22"/>
        <v>#VALUE!</v>
      </c>
      <c r="J708" s="25" t="e">
        <f t="shared" si="23"/>
        <v>#VALUE!</v>
      </c>
      <c r="K708" t="e">
        <f>_xll.RegexExists(J708,"["&amp;I708&amp;"]{"&amp;LEN(I708)-1&amp;",}",1)</f>
        <v>#VALUE!</v>
      </c>
      <c r="L708" s="23" t="e">
        <f>_xll.GetMatchingDegree(A708,D708)</f>
        <v>#VALUE!</v>
      </c>
    </row>
    <row r="709" spans="1:12" x14ac:dyDescent="0.15">
      <c r="A709" s="5" t="s">
        <v>2127</v>
      </c>
      <c r="B709" s="2" t="s">
        <v>2128</v>
      </c>
      <c r="C709" s="2" t="s">
        <v>2129</v>
      </c>
      <c r="D709" s="3" t="s">
        <v>346</v>
      </c>
      <c r="E709" s="4" t="s">
        <v>345</v>
      </c>
      <c r="G709" s="25" t="str">
        <f>_xll.RegexString(A709,"汉字",0)</f>
        <v>复方维酸凝胶</v>
      </c>
      <c r="H709" s="25" t="str">
        <f>_xll.RegexString(D709,"汉字",0)</f>
        <v>碳酸钙片</v>
      </c>
      <c r="I709" s="25" t="str">
        <f t="shared" si="22"/>
        <v>碳酸钙片</v>
      </c>
      <c r="J709" s="25" t="str">
        <f t="shared" si="23"/>
        <v>复方维酸凝胶</v>
      </c>
      <c r="K709" t="str">
        <f>_xll.RegexExists(J709,"["&amp;I709&amp;"]{"&amp;LEN(I709)-1&amp;",}",1)</f>
        <v>N</v>
      </c>
      <c r="L709" s="23">
        <f>_xll.GetMatchingDegree(A709,D709)</f>
        <v>0.1111111111111111</v>
      </c>
    </row>
    <row r="710" spans="1:12" x14ac:dyDescent="0.15">
      <c r="A710" s="5" t="s">
        <v>2130</v>
      </c>
      <c r="B710" s="2" t="s">
        <v>2131</v>
      </c>
      <c r="C710" s="2" t="s">
        <v>2129</v>
      </c>
      <c r="D710" s="3" t="s">
        <v>2130</v>
      </c>
      <c r="E710" s="4" t="s">
        <v>2129</v>
      </c>
      <c r="G710" s="25" t="str">
        <f>_xll.RegexString(A710,"汉字",0)</f>
        <v>积雪苷霜软膏</v>
      </c>
      <c r="H710" s="25" t="str">
        <f>_xll.RegexString(D710,"汉字",0)</f>
        <v>积雪苷霜软膏</v>
      </c>
      <c r="I710" s="25" t="str">
        <f t="shared" si="22"/>
        <v>积雪苷霜软膏</v>
      </c>
      <c r="J710" s="25" t="str">
        <f t="shared" si="23"/>
        <v>积雪苷霜软膏</v>
      </c>
      <c r="K710" t="str">
        <f>_xll.RegexExists(J710,"["&amp;I710&amp;"]{"&amp;LEN(I710)-1&amp;",}",1)</f>
        <v>Y</v>
      </c>
      <c r="L710" s="23">
        <f>_xll.GetMatchingDegree(A710,D710)</f>
        <v>1</v>
      </c>
    </row>
    <row r="711" spans="1:12" x14ac:dyDescent="0.15">
      <c r="A711" s="5" t="s">
        <v>2132</v>
      </c>
      <c r="B711" s="2" t="s">
        <v>2133</v>
      </c>
      <c r="C711" s="2" t="s">
        <v>2134</v>
      </c>
      <c r="D711" s="3" t="s">
        <v>1286</v>
      </c>
      <c r="E711" s="4" t="s">
        <v>1216</v>
      </c>
      <c r="G711" s="25" t="str">
        <f>_xll.RegexString(A711,"汉字",0)</f>
        <v>缩宫素注射液</v>
      </c>
      <c r="H711" s="25" t="str">
        <f>_xll.RegexString(D711,"汉字",0)</f>
        <v>盐酸肾上腺素注射液</v>
      </c>
      <c r="I711" s="25" t="str">
        <f t="shared" si="22"/>
        <v>缩宫素注射液</v>
      </c>
      <c r="J711" s="25" t="str">
        <f t="shared" si="23"/>
        <v>盐酸肾上腺素注射液</v>
      </c>
      <c r="K711" t="str">
        <f>_xll.RegexExists(J711,"["&amp;I711&amp;"]{"&amp;LEN(I711)-1&amp;",}",1)</f>
        <v>N</v>
      </c>
      <c r="L711" s="23">
        <f>_xll.GetMatchingDegree(A711,D711)</f>
        <v>0.44444444444444442</v>
      </c>
    </row>
    <row r="712" spans="1:12" x14ac:dyDescent="0.15">
      <c r="A712" s="5" t="s">
        <v>2135</v>
      </c>
      <c r="B712" s="2" t="s">
        <v>708</v>
      </c>
      <c r="C712" s="2" t="s">
        <v>2136</v>
      </c>
      <c r="D712" s="3" t="s">
        <v>2135</v>
      </c>
      <c r="E712" s="4" t="s">
        <v>2136</v>
      </c>
      <c r="G712" s="25" t="str">
        <f>_xll.RegexString(A712,"汉字",0)</f>
        <v>醒脑静注射液</v>
      </c>
      <c r="H712" s="25" t="str">
        <f>_xll.RegexString(D712,"汉字",0)</f>
        <v>醒脑静注射液</v>
      </c>
      <c r="I712" s="25" t="str">
        <f t="shared" si="22"/>
        <v>醒脑静注射液</v>
      </c>
      <c r="J712" s="25" t="str">
        <f t="shared" si="23"/>
        <v>醒脑静注射液</v>
      </c>
      <c r="K712" t="str">
        <f>_xll.RegexExists(J712,"["&amp;I712&amp;"]{"&amp;LEN(I712)-1&amp;",}",1)</f>
        <v>Y</v>
      </c>
      <c r="L712" s="23">
        <f>_xll.GetMatchingDegree(A712,D712)</f>
        <v>1</v>
      </c>
    </row>
    <row r="713" spans="1:12" x14ac:dyDescent="0.15">
      <c r="A713" s="5" t="s">
        <v>2137</v>
      </c>
      <c r="B713" s="2" t="s">
        <v>2138</v>
      </c>
      <c r="C713" s="2" t="s">
        <v>2139</v>
      </c>
      <c r="D713" s="3" t="e">
        <v>#N/A</v>
      </c>
      <c r="E713" s="4" t="e">
        <v>#N/A</v>
      </c>
      <c r="G713" s="25" t="str">
        <f>_xll.RegexString(A713,"汉字",0)</f>
        <v>七氟烷吸入溶液剂</v>
      </c>
      <c r="H713" s="25" t="e">
        <f>_xll.RegexString(D713,"汉字",0)</f>
        <v>#VALUE!</v>
      </c>
      <c r="I713" s="25" t="e">
        <f t="shared" si="22"/>
        <v>#VALUE!</v>
      </c>
      <c r="J713" s="25" t="e">
        <f t="shared" si="23"/>
        <v>#VALUE!</v>
      </c>
      <c r="K713" t="e">
        <f>_xll.RegexExists(J713,"["&amp;I713&amp;"]{"&amp;LEN(I713)-1&amp;",}",1)</f>
        <v>#VALUE!</v>
      </c>
      <c r="L713" s="23" t="e">
        <f>_xll.GetMatchingDegree(A713,D713)</f>
        <v>#VALUE!</v>
      </c>
    </row>
    <row r="714" spans="1:12" x14ac:dyDescent="0.15">
      <c r="A714" s="5" t="s">
        <v>2140</v>
      </c>
      <c r="B714" s="2" t="s">
        <v>2141</v>
      </c>
      <c r="C714" s="2" t="s">
        <v>264</v>
      </c>
      <c r="D714" s="3" t="s">
        <v>2142</v>
      </c>
      <c r="E714" s="4" t="s">
        <v>1200</v>
      </c>
      <c r="G714" s="25" t="str">
        <f>_xll.RegexString(A714,"汉字",0)</f>
        <v>美司钠注射液</v>
      </c>
      <c r="H714" s="25" t="str">
        <f>_xll.RegexString(D714,"汉字",0)</f>
        <v>美司钠注射液美安</v>
      </c>
      <c r="I714" s="25" t="str">
        <f t="shared" si="22"/>
        <v>美司钠注射液</v>
      </c>
      <c r="J714" s="25" t="str">
        <f t="shared" si="23"/>
        <v>美司钠注射液美安</v>
      </c>
      <c r="K714" t="str">
        <f>_xll.RegexExists(J714,"["&amp;I714&amp;"]{"&amp;LEN(I714)-1&amp;",}",1)</f>
        <v>Y</v>
      </c>
      <c r="L714" s="23">
        <f>_xll.GetMatchingDegree(A714,D714)</f>
        <v>0.6</v>
      </c>
    </row>
    <row r="715" spans="1:12" x14ac:dyDescent="0.15">
      <c r="A715" s="5" t="s">
        <v>2143</v>
      </c>
      <c r="B715" s="2" t="s">
        <v>2144</v>
      </c>
      <c r="C715" s="2" t="s">
        <v>2145</v>
      </c>
      <c r="D715" s="3" t="s">
        <v>2146</v>
      </c>
      <c r="E715" s="4" t="s">
        <v>3774</v>
      </c>
      <c r="G715" s="25" t="str">
        <f>_xll.RegexString(A715,"汉字",0)</f>
        <v>单硝酸异山梨酯缓释片</v>
      </c>
      <c r="H715" s="25" t="str">
        <f>_xll.RegexString(D715,"汉字",0)</f>
        <v>单硝酸异山梨酯缓释片欣康</v>
      </c>
      <c r="I715" s="25" t="str">
        <f t="shared" si="22"/>
        <v>单硝酸异山梨酯缓释片</v>
      </c>
      <c r="J715" s="25" t="str">
        <f t="shared" si="23"/>
        <v>单硝酸异山梨酯缓释片欣康</v>
      </c>
      <c r="K715" t="str">
        <f>_xll.RegexExists(J715,"["&amp;I715&amp;"]{"&amp;LEN(I715)-1&amp;",}",1)</f>
        <v>Y</v>
      </c>
      <c r="L715" s="23">
        <f>_xll.GetMatchingDegree(A715,D715)</f>
        <v>0.7142857142857143</v>
      </c>
    </row>
    <row r="716" spans="1:12" x14ac:dyDescent="0.15">
      <c r="A716" s="5" t="s">
        <v>806</v>
      </c>
      <c r="B716" s="2" t="s">
        <v>807</v>
      </c>
      <c r="C716" s="2" t="s">
        <v>2147</v>
      </c>
      <c r="D716" s="3" t="s">
        <v>2148</v>
      </c>
      <c r="E716" s="4" t="s">
        <v>13</v>
      </c>
      <c r="G716" s="25" t="str">
        <f>_xll.RegexString(A716,"汉字",0)</f>
        <v>阿卡波糖片</v>
      </c>
      <c r="H716" s="25" t="str">
        <f>_xll.RegexString(D716,"汉字",0)</f>
        <v>阿卡波糖片拜唐苹</v>
      </c>
      <c r="I716" s="25" t="str">
        <f t="shared" si="22"/>
        <v>阿卡波糖片</v>
      </c>
      <c r="J716" s="25" t="str">
        <f t="shared" si="23"/>
        <v>阿卡波糖片拜唐苹</v>
      </c>
      <c r="K716" t="str">
        <f>_xll.RegexExists(J716,"["&amp;I716&amp;"]{"&amp;LEN(I716)-1&amp;",}",1)</f>
        <v>Y</v>
      </c>
      <c r="L716" s="23">
        <f>_xll.GetMatchingDegree(A716,D716)</f>
        <v>0.5</v>
      </c>
    </row>
    <row r="717" spans="1:12" x14ac:dyDescent="0.15">
      <c r="A717" s="5" t="s">
        <v>2149</v>
      </c>
      <c r="B717" s="2" t="s">
        <v>60</v>
      </c>
      <c r="C717" s="2" t="s">
        <v>1997</v>
      </c>
      <c r="D717" s="3" t="s">
        <v>2150</v>
      </c>
      <c r="E717" s="4" t="s">
        <v>3775</v>
      </c>
      <c r="G717" s="25" t="str">
        <f>_xll.RegexString(A717,"汉字",0)</f>
        <v>美沙拉嗪栓</v>
      </c>
      <c r="H717" s="25" t="str">
        <f>_xll.RegexString(D717,"汉字",0)</f>
        <v>美沙拉秦栓莎尔福</v>
      </c>
      <c r="I717" s="25" t="str">
        <f t="shared" si="22"/>
        <v>美沙拉嗪栓</v>
      </c>
      <c r="J717" s="25" t="str">
        <f t="shared" si="23"/>
        <v>美沙拉秦栓莎尔福</v>
      </c>
      <c r="K717" t="str">
        <f>_xll.RegexExists(J717,"["&amp;I717&amp;"]{"&amp;LEN(I717)-1&amp;",}",1)</f>
        <v>N</v>
      </c>
      <c r="L717" s="23">
        <f>_xll.GetMatchingDegree(A717,D717)</f>
        <v>0.4</v>
      </c>
    </row>
    <row r="718" spans="1:12" x14ac:dyDescent="0.15">
      <c r="A718" s="5" t="s">
        <v>2151</v>
      </c>
      <c r="B718" s="2" t="s">
        <v>2152</v>
      </c>
      <c r="C718" s="2" t="s">
        <v>2153</v>
      </c>
      <c r="D718" s="3" t="s">
        <v>2108</v>
      </c>
      <c r="E718" s="4" t="s">
        <v>231</v>
      </c>
      <c r="G718" s="25" t="str">
        <f>_xll.RegexString(A718,"汉字",0)</f>
        <v>长春新碱注射剂</v>
      </c>
      <c r="H718" s="25" t="str">
        <f>_xll.RegexString(D718,"汉字",0)</f>
        <v>银杏叶片</v>
      </c>
      <c r="I718" s="25" t="str">
        <f t="shared" si="22"/>
        <v>银杏叶片</v>
      </c>
      <c r="J718" s="25" t="str">
        <f t="shared" si="23"/>
        <v>长春新碱注射剂</v>
      </c>
      <c r="K718" t="str">
        <f>_xll.RegexExists(J718,"["&amp;I718&amp;"]{"&amp;LEN(I718)-1&amp;",}",1)</f>
        <v>N</v>
      </c>
      <c r="L718" s="23">
        <f>_xll.GetMatchingDegree(A718,D718)</f>
        <v>0</v>
      </c>
    </row>
    <row r="719" spans="1:12" x14ac:dyDescent="0.15">
      <c r="A719" s="5" t="s">
        <v>2154</v>
      </c>
      <c r="B719" s="2" t="s">
        <v>2155</v>
      </c>
      <c r="C719" s="2" t="s">
        <v>2156</v>
      </c>
      <c r="D719" s="3" t="s">
        <v>2157</v>
      </c>
      <c r="E719" s="4" t="s">
        <v>3234</v>
      </c>
      <c r="G719" s="25" t="str">
        <f>_xll.RegexString(A719,"汉字",0)</f>
        <v>果糖注射液</v>
      </c>
      <c r="H719" s="25" t="str">
        <f>_xll.RegexString(D719,"汉字",0)</f>
        <v>果糖注射液丰海能</v>
      </c>
      <c r="I719" s="25" t="str">
        <f t="shared" si="22"/>
        <v>果糖注射液</v>
      </c>
      <c r="J719" s="25" t="str">
        <f t="shared" si="23"/>
        <v>果糖注射液丰海能</v>
      </c>
      <c r="K719" t="str">
        <f>_xll.RegexExists(J719,"["&amp;I719&amp;"]{"&amp;LEN(I719)-1&amp;",}",1)</f>
        <v>Y</v>
      </c>
      <c r="L719" s="23">
        <f>_xll.GetMatchingDegree(A719,D719)</f>
        <v>0.5</v>
      </c>
    </row>
    <row r="720" spans="1:12" x14ac:dyDescent="0.15">
      <c r="A720" s="5" t="s">
        <v>2158</v>
      </c>
      <c r="B720" s="2" t="s">
        <v>2159</v>
      </c>
      <c r="C720" s="2" t="s">
        <v>2160</v>
      </c>
      <c r="D720" s="3" t="s">
        <v>2161</v>
      </c>
      <c r="E720" s="4" t="s">
        <v>2160</v>
      </c>
      <c r="G720" s="25" t="str">
        <f>_xll.RegexString(A720,"汉字",0)</f>
        <v>双黄连冻干粉针</v>
      </c>
      <c r="H720" s="25" t="str">
        <f>_xll.RegexString(D720,"汉字",0)</f>
        <v>注射用双黄连冻干</v>
      </c>
      <c r="I720" s="25" t="str">
        <f t="shared" si="22"/>
        <v>双黄连冻干粉针</v>
      </c>
      <c r="J720" s="25" t="str">
        <f t="shared" si="23"/>
        <v>注射用双黄连冻干</v>
      </c>
      <c r="K720" t="str">
        <f>_xll.RegexExists(J720,"["&amp;I720&amp;"]{"&amp;LEN(I720)-1&amp;",}",1)</f>
        <v>N</v>
      </c>
      <c r="L720" s="23">
        <f>_xll.GetMatchingDegree(A720,D720)</f>
        <v>0.5</v>
      </c>
    </row>
    <row r="721" spans="1:12" x14ac:dyDescent="0.15">
      <c r="A721" s="5" t="s">
        <v>2162</v>
      </c>
      <c r="B721" s="2" t="s">
        <v>2163</v>
      </c>
      <c r="C721" s="2" t="s">
        <v>871</v>
      </c>
      <c r="D721" s="3" t="s">
        <v>2164</v>
      </c>
      <c r="E721" s="4" t="s">
        <v>3776</v>
      </c>
      <c r="G721" s="25" t="str">
        <f>_xll.RegexString(A721,"汉字",0)</f>
        <v>槐角丸</v>
      </c>
      <c r="H721" s="25" t="str">
        <f>_xll.RegexString(D721,"汉字",0)</f>
        <v>注射用头孢曲松钠</v>
      </c>
      <c r="I721" s="25" t="str">
        <f t="shared" si="22"/>
        <v>槐角丸</v>
      </c>
      <c r="J721" s="25" t="str">
        <f t="shared" si="23"/>
        <v>注射用头孢曲松钠</v>
      </c>
      <c r="K721" t="str">
        <f>_xll.RegexExists(J721,"["&amp;I721&amp;"]{"&amp;LEN(I721)-1&amp;",}",1)</f>
        <v>N</v>
      </c>
      <c r="L721" s="23">
        <f>_xll.GetMatchingDegree(A721,D721)</f>
        <v>0</v>
      </c>
    </row>
    <row r="722" spans="1:12" x14ac:dyDescent="0.15">
      <c r="A722" s="5" t="s">
        <v>2165</v>
      </c>
      <c r="B722" s="2" t="s">
        <v>2166</v>
      </c>
      <c r="C722" s="2" t="s">
        <v>2167</v>
      </c>
      <c r="D722" s="3" t="s">
        <v>2168</v>
      </c>
      <c r="E722" s="4" t="s">
        <v>3605</v>
      </c>
      <c r="G722" s="25" t="str">
        <f>_xll.RegexString(A722,"汉字",0)</f>
        <v>银翘片</v>
      </c>
      <c r="H722" s="25" t="str">
        <f>_xll.RegexString(D722,"汉字",0)</f>
        <v>燀苦杏仁配方颗粒</v>
      </c>
      <c r="I722" s="25" t="str">
        <f t="shared" si="22"/>
        <v>银翘片</v>
      </c>
      <c r="J722" s="25" t="str">
        <f t="shared" si="23"/>
        <v>燀苦杏仁配方颗粒</v>
      </c>
      <c r="K722" t="str">
        <f>_xll.RegexExists(J722,"["&amp;I722&amp;"]{"&amp;LEN(I722)-1&amp;",}",1)</f>
        <v>N</v>
      </c>
      <c r="L722" s="23">
        <f>_xll.GetMatchingDegree(A722,D722)</f>
        <v>0</v>
      </c>
    </row>
    <row r="723" spans="1:12" x14ac:dyDescent="0.15">
      <c r="A723" s="5" t="s">
        <v>2169</v>
      </c>
      <c r="B723" s="2" t="s">
        <v>2170</v>
      </c>
      <c r="C723" s="2" t="s">
        <v>1837</v>
      </c>
      <c r="D723" s="3" t="s">
        <v>2169</v>
      </c>
      <c r="E723" s="4" t="s">
        <v>1837</v>
      </c>
      <c r="G723" s="25" t="str">
        <f>_xll.RegexString(A723,"汉字",0)</f>
        <v>醒脾养儿颗粒</v>
      </c>
      <c r="H723" s="25" t="str">
        <f>_xll.RegexString(D723,"汉字",0)</f>
        <v>醒脾养儿颗粒</v>
      </c>
      <c r="I723" s="25" t="str">
        <f t="shared" si="22"/>
        <v>醒脾养儿颗粒</v>
      </c>
      <c r="J723" s="25" t="str">
        <f t="shared" si="23"/>
        <v>醒脾养儿颗粒</v>
      </c>
      <c r="K723" t="str">
        <f>_xll.RegexExists(J723,"["&amp;I723&amp;"]{"&amp;LEN(I723)-1&amp;",}",1)</f>
        <v>Y</v>
      </c>
      <c r="L723" s="23">
        <f>_xll.GetMatchingDegree(A723,D723)</f>
        <v>1</v>
      </c>
    </row>
    <row r="724" spans="1:12" x14ac:dyDescent="0.15">
      <c r="A724" s="5" t="s">
        <v>2171</v>
      </c>
      <c r="B724" s="2" t="s">
        <v>1793</v>
      </c>
      <c r="C724" s="2" t="s">
        <v>871</v>
      </c>
      <c r="D724" s="3" t="s">
        <v>2172</v>
      </c>
      <c r="E724" s="4" t="s">
        <v>871</v>
      </c>
      <c r="G724" s="25" t="str">
        <f>_xll.RegexString(A724,"汉字",0)</f>
        <v>长春西汀注射液</v>
      </c>
      <c r="H724" s="25" t="str">
        <f>_xll.RegexString(D724,"汉字",0)</f>
        <v>长春西汀注射液润坦</v>
      </c>
      <c r="I724" s="25" t="str">
        <f t="shared" si="22"/>
        <v>长春西汀注射液</v>
      </c>
      <c r="J724" s="25" t="str">
        <f t="shared" si="23"/>
        <v>长春西汀注射液润坦</v>
      </c>
      <c r="K724" t="str">
        <f>_xll.RegexExists(J724,"["&amp;I724&amp;"]{"&amp;LEN(I724)-1&amp;",}",1)</f>
        <v>Y</v>
      </c>
      <c r="L724" s="23">
        <f>_xll.GetMatchingDegree(A724,D724)</f>
        <v>0.63636363636363635</v>
      </c>
    </row>
    <row r="725" spans="1:12" x14ac:dyDescent="0.15">
      <c r="A725" s="5" t="s">
        <v>372</v>
      </c>
      <c r="B725" s="2" t="s">
        <v>373</v>
      </c>
      <c r="C725" s="2" t="s">
        <v>374</v>
      </c>
      <c r="D725" s="3" t="s">
        <v>372</v>
      </c>
      <c r="E725" s="4" t="s">
        <v>374</v>
      </c>
      <c r="G725" s="25" t="str">
        <f>_xll.RegexString(A725,"汉字",0)</f>
        <v>芩连片</v>
      </c>
      <c r="H725" s="25" t="str">
        <f>_xll.RegexString(D725,"汉字",0)</f>
        <v>芩连片</v>
      </c>
      <c r="I725" s="25" t="str">
        <f t="shared" si="22"/>
        <v>芩连片</v>
      </c>
      <c r="J725" s="25" t="str">
        <f t="shared" si="23"/>
        <v>芩连片</v>
      </c>
      <c r="K725" t="str">
        <f>_xll.RegexExists(J725,"["&amp;I725&amp;"]{"&amp;LEN(I725)-1&amp;",}",1)</f>
        <v>Y</v>
      </c>
      <c r="L725" s="23">
        <f>_xll.GetMatchingDegree(A725,D725)</f>
        <v>1</v>
      </c>
    </row>
    <row r="726" spans="1:12" x14ac:dyDescent="0.15">
      <c r="A726" s="5" t="s">
        <v>2173</v>
      </c>
      <c r="B726" s="2" t="s">
        <v>212</v>
      </c>
      <c r="C726" s="2" t="s">
        <v>2174</v>
      </c>
      <c r="D726" s="3" t="s">
        <v>1095</v>
      </c>
      <c r="E726" s="4" t="s">
        <v>3693</v>
      </c>
      <c r="G726" s="25" t="str">
        <f>_xll.RegexString(A726,"汉字",0)</f>
        <v>补心气口服液</v>
      </c>
      <c r="H726" s="25" t="str">
        <f>_xll.RegexString(D726,"汉字",0)</f>
        <v>单硝酸异山梨酯片吉瑞欣康</v>
      </c>
      <c r="I726" s="25" t="str">
        <f t="shared" si="22"/>
        <v>补心气口服液</v>
      </c>
      <c r="J726" s="25" t="str">
        <f t="shared" si="23"/>
        <v>单硝酸异山梨酯片吉瑞欣康</v>
      </c>
      <c r="K726" t="str">
        <f>_xll.RegexExists(J726,"["&amp;I726&amp;"]{"&amp;LEN(I726)-1&amp;",}",1)</f>
        <v>N</v>
      </c>
      <c r="L726" s="23">
        <f>_xll.GetMatchingDegree(A726,D726)</f>
        <v>0</v>
      </c>
    </row>
    <row r="727" spans="1:12" x14ac:dyDescent="0.15">
      <c r="A727" s="5" t="s">
        <v>2175</v>
      </c>
      <c r="B727" s="2" t="s">
        <v>1566</v>
      </c>
      <c r="C727" s="2" t="s">
        <v>2176</v>
      </c>
      <c r="D727" s="3" t="s">
        <v>2177</v>
      </c>
      <c r="E727" s="4" t="s">
        <v>1839</v>
      </c>
      <c r="G727" s="25" t="str">
        <f>_xll.RegexString(A727,"汉字",0)</f>
        <v>腺苷蛋氨酸注射剂</v>
      </c>
      <c r="H727" s="25" t="str">
        <f>_xll.RegexString(D727,"汉字",0)</f>
        <v>注射用丁二磺酸腺苷蛋氨酸附溶剂</v>
      </c>
      <c r="I727" s="25" t="str">
        <f t="shared" si="22"/>
        <v>腺苷蛋氨酸注射剂</v>
      </c>
      <c r="J727" s="25" t="str">
        <f t="shared" si="23"/>
        <v>注射用丁二磺酸腺苷蛋氨酸附溶剂</v>
      </c>
      <c r="K727" t="str">
        <f>_xll.RegexExists(J727,"["&amp;I727&amp;"]{"&amp;LEN(I727)-1&amp;",}",1)</f>
        <v>N</v>
      </c>
      <c r="L727" s="23">
        <f>_xll.GetMatchingDegree(A727,D727)</f>
        <v>0.52941176470588236</v>
      </c>
    </row>
    <row r="728" spans="1:12" x14ac:dyDescent="0.15">
      <c r="A728" s="5" t="s">
        <v>2178</v>
      </c>
      <c r="B728" s="2" t="s">
        <v>2179</v>
      </c>
      <c r="C728" s="2" t="s">
        <v>2180</v>
      </c>
      <c r="D728" s="3" t="s">
        <v>2181</v>
      </c>
      <c r="E728" s="4" t="s">
        <v>1358</v>
      </c>
      <c r="G728" s="25" t="str">
        <f>_xll.RegexString(A728,"汉字",0)</f>
        <v>多索茶碱片</v>
      </c>
      <c r="H728" s="25" t="str">
        <f>_xll.RegexString(D728,"汉字",0)</f>
        <v>甘油果糖氯化钠注射液</v>
      </c>
      <c r="I728" s="25" t="str">
        <f t="shared" si="22"/>
        <v>多索茶碱片</v>
      </c>
      <c r="J728" s="25" t="str">
        <f t="shared" si="23"/>
        <v>甘油果糖氯化钠注射液</v>
      </c>
      <c r="K728" t="str">
        <f>_xll.RegexExists(J728,"["&amp;I728&amp;"]{"&amp;LEN(I728)-1&amp;",}",1)</f>
        <v>N</v>
      </c>
      <c r="L728" s="23">
        <f>_xll.GetMatchingDegree(A728,D728)</f>
        <v>0</v>
      </c>
    </row>
    <row r="729" spans="1:12" x14ac:dyDescent="0.15">
      <c r="A729" s="5" t="s">
        <v>1886</v>
      </c>
      <c r="B729" s="2" t="s">
        <v>2182</v>
      </c>
      <c r="C729" s="2" t="s">
        <v>64</v>
      </c>
      <c r="D729" s="3" t="s">
        <v>2183</v>
      </c>
      <c r="E729" s="4" t="s">
        <v>64</v>
      </c>
      <c r="G729" s="25" t="str">
        <f>_xll.RegexString(A729,"汉字",0)</f>
        <v>非那雄胺片</v>
      </c>
      <c r="H729" s="25" t="str">
        <f>_xll.RegexString(D729,"汉字",0)</f>
        <v>非那雄胺片保列治</v>
      </c>
      <c r="I729" s="25" t="str">
        <f t="shared" si="22"/>
        <v>非那雄胺片</v>
      </c>
      <c r="J729" s="25" t="str">
        <f t="shared" si="23"/>
        <v>非那雄胺片保列治</v>
      </c>
      <c r="K729" t="str">
        <f>_xll.RegexExists(J729,"["&amp;I729&amp;"]{"&amp;LEN(I729)-1&amp;",}",1)</f>
        <v>Y</v>
      </c>
      <c r="L729" s="23">
        <f>_xll.GetMatchingDegree(A729,D729)</f>
        <v>0.5</v>
      </c>
    </row>
    <row r="730" spans="1:12" x14ac:dyDescent="0.15">
      <c r="A730" s="5" t="s">
        <v>2184</v>
      </c>
      <c r="B730" s="2" t="s">
        <v>2185</v>
      </c>
      <c r="C730" s="2" t="s">
        <v>284</v>
      </c>
      <c r="D730" s="3" t="s">
        <v>2186</v>
      </c>
      <c r="E730" s="4" t="s">
        <v>3777</v>
      </c>
      <c r="G730" s="25" t="str">
        <f>_xll.RegexString(A730,"汉字",0)</f>
        <v>毛果芸香碱滴眼液</v>
      </c>
      <c r="H730" s="25" t="str">
        <f>_xll.RegexString(D730,"汉字",0)</f>
        <v>硝酸毛果芸香碱滴眼液</v>
      </c>
      <c r="I730" s="25" t="str">
        <f t="shared" si="22"/>
        <v>毛果芸香碱滴眼液</v>
      </c>
      <c r="J730" s="25" t="str">
        <f t="shared" si="23"/>
        <v>硝酸毛果芸香碱滴眼液</v>
      </c>
      <c r="K730" t="str">
        <f>_xll.RegexExists(J730,"["&amp;I730&amp;"]{"&amp;LEN(I730)-1&amp;",}",1)</f>
        <v>Y</v>
      </c>
      <c r="L730" s="23">
        <f>_xll.GetMatchingDegree(A730,D730)</f>
        <v>0.8</v>
      </c>
    </row>
    <row r="731" spans="1:12" x14ac:dyDescent="0.15">
      <c r="A731" s="5" t="s">
        <v>2187</v>
      </c>
      <c r="B731" s="2" t="s">
        <v>2188</v>
      </c>
      <c r="C731" s="2" t="s">
        <v>2189</v>
      </c>
      <c r="D731" s="3" t="s">
        <v>725</v>
      </c>
      <c r="E731" s="4" t="s">
        <v>29</v>
      </c>
      <c r="G731" s="25" t="str">
        <f>_xll.RegexString(A731,"汉字",0)</f>
        <v>阿昔洛韦滴眼液</v>
      </c>
      <c r="H731" s="25" t="str">
        <f>_xll.RegexString(D731,"汉字",0)</f>
        <v>甲硝唑片</v>
      </c>
      <c r="I731" s="25" t="str">
        <f t="shared" si="22"/>
        <v>甲硝唑片</v>
      </c>
      <c r="J731" s="25" t="str">
        <f t="shared" si="23"/>
        <v>阿昔洛韦滴眼液</v>
      </c>
      <c r="K731" t="str">
        <f>_xll.RegexExists(J731,"["&amp;I731&amp;"]{"&amp;LEN(I731)-1&amp;",}",1)</f>
        <v>N</v>
      </c>
      <c r="L731" s="23">
        <f>_xll.GetMatchingDegree(A731,D731)</f>
        <v>0</v>
      </c>
    </row>
    <row r="732" spans="1:12" x14ac:dyDescent="0.15">
      <c r="A732" s="5" t="s">
        <v>2190</v>
      </c>
      <c r="B732" s="2" t="s">
        <v>1935</v>
      </c>
      <c r="C732" s="2" t="s">
        <v>2191</v>
      </c>
      <c r="D732" s="3" t="s">
        <v>2190</v>
      </c>
      <c r="E732" s="4" t="s">
        <v>2191</v>
      </c>
      <c r="G732" s="25" t="str">
        <f>_xll.RegexString(A732,"汉字",0)</f>
        <v>益康倍松乳膏</v>
      </c>
      <c r="H732" s="25" t="str">
        <f>_xll.RegexString(D732,"汉字",0)</f>
        <v>益康倍松乳膏</v>
      </c>
      <c r="I732" s="25" t="str">
        <f t="shared" si="22"/>
        <v>益康倍松乳膏</v>
      </c>
      <c r="J732" s="25" t="str">
        <f t="shared" si="23"/>
        <v>益康倍松乳膏</v>
      </c>
      <c r="K732" t="str">
        <f>_xll.RegexExists(J732,"["&amp;I732&amp;"]{"&amp;LEN(I732)-1&amp;",}",1)</f>
        <v>Y</v>
      </c>
      <c r="L732" s="23">
        <f>_xll.GetMatchingDegree(A732,D732)</f>
        <v>1</v>
      </c>
    </row>
    <row r="733" spans="1:12" x14ac:dyDescent="0.15">
      <c r="A733" s="5" t="s">
        <v>2192</v>
      </c>
      <c r="B733" s="2" t="s">
        <v>1796</v>
      </c>
      <c r="C733" s="2" t="s">
        <v>2193</v>
      </c>
      <c r="D733" s="3" t="s">
        <v>2192</v>
      </c>
      <c r="E733" s="4" t="s">
        <v>3778</v>
      </c>
      <c r="G733" s="25" t="str">
        <f>_xll.RegexString(A733,"汉字",0)</f>
        <v>芪胶升白胶囊</v>
      </c>
      <c r="H733" s="25" t="str">
        <f>_xll.RegexString(D733,"汉字",0)</f>
        <v>芪胶升白胶囊</v>
      </c>
      <c r="I733" s="25" t="str">
        <f t="shared" si="22"/>
        <v>芪胶升白胶囊</v>
      </c>
      <c r="J733" s="25" t="str">
        <f t="shared" si="23"/>
        <v>芪胶升白胶囊</v>
      </c>
      <c r="K733" t="str">
        <f>_xll.RegexExists(J733,"["&amp;I733&amp;"]{"&amp;LEN(I733)-1&amp;",}",1)</f>
        <v>Y</v>
      </c>
      <c r="L733" s="23">
        <f>_xll.GetMatchingDegree(A733,D733)</f>
        <v>1</v>
      </c>
    </row>
    <row r="734" spans="1:12" x14ac:dyDescent="0.15">
      <c r="A734" s="5" t="s">
        <v>954</v>
      </c>
      <c r="B734" s="2" t="s">
        <v>2194</v>
      </c>
      <c r="C734" s="2" t="s">
        <v>956</v>
      </c>
      <c r="D734" s="3" t="s">
        <v>954</v>
      </c>
      <c r="E734" s="4" t="s">
        <v>3675</v>
      </c>
      <c r="G734" s="25" t="str">
        <f>_xll.RegexString(A734,"汉字",0)</f>
        <v>二丁胶囊</v>
      </c>
      <c r="H734" s="25" t="str">
        <f>_xll.RegexString(D734,"汉字",0)</f>
        <v>二丁胶囊</v>
      </c>
      <c r="I734" s="25" t="str">
        <f t="shared" si="22"/>
        <v>二丁胶囊</v>
      </c>
      <c r="J734" s="25" t="str">
        <f t="shared" si="23"/>
        <v>二丁胶囊</v>
      </c>
      <c r="K734" t="str">
        <f>_xll.RegexExists(J734,"["&amp;I734&amp;"]{"&amp;LEN(I734)-1&amp;",}",1)</f>
        <v>Y</v>
      </c>
      <c r="L734" s="23">
        <f>_xll.GetMatchingDegree(A734,D734)</f>
        <v>1</v>
      </c>
    </row>
    <row r="735" spans="1:12" x14ac:dyDescent="0.15">
      <c r="A735" s="5" t="s">
        <v>329</v>
      </c>
      <c r="B735" s="2" t="s">
        <v>2195</v>
      </c>
      <c r="C735" s="2" t="s">
        <v>328</v>
      </c>
      <c r="D735" s="3" t="e">
        <v>#N/A</v>
      </c>
      <c r="E735" s="4" t="e">
        <v>#N/A</v>
      </c>
      <c r="G735" s="25" t="str">
        <f>_xll.RegexString(A735,"汉字",0)</f>
        <v>喜炎平注射液</v>
      </c>
      <c r="H735" s="25" t="e">
        <f>_xll.RegexString(D735,"汉字",0)</f>
        <v>#VALUE!</v>
      </c>
      <c r="I735" s="25" t="e">
        <f t="shared" si="22"/>
        <v>#VALUE!</v>
      </c>
      <c r="J735" s="25" t="e">
        <f t="shared" si="23"/>
        <v>#VALUE!</v>
      </c>
      <c r="K735" t="e">
        <f>_xll.RegexExists(J735,"["&amp;I735&amp;"]{"&amp;LEN(I735)-1&amp;",}",1)</f>
        <v>#VALUE!</v>
      </c>
      <c r="L735" s="23" t="e">
        <f>_xll.GetMatchingDegree(A735,D735)</f>
        <v>#VALUE!</v>
      </c>
    </row>
    <row r="736" spans="1:12" x14ac:dyDescent="0.15">
      <c r="A736" s="5" t="s">
        <v>2196</v>
      </c>
      <c r="B736" s="2" t="s">
        <v>2197</v>
      </c>
      <c r="C736" s="2" t="s">
        <v>2198</v>
      </c>
      <c r="D736" s="3" t="s">
        <v>2199</v>
      </c>
      <c r="E736" s="4" t="s">
        <v>2198</v>
      </c>
      <c r="G736" s="25" t="str">
        <f>_xll.RegexString(A736,"汉字",0)</f>
        <v>氨酮戊酸散剂</v>
      </c>
      <c r="H736" s="25" t="str">
        <f>_xll.RegexString(D736,"汉字",0)</f>
        <v>盐酸氨酮戊酸外用散艾拉</v>
      </c>
      <c r="I736" s="25" t="str">
        <f t="shared" si="22"/>
        <v>氨酮戊酸散剂</v>
      </c>
      <c r="J736" s="25" t="str">
        <f t="shared" si="23"/>
        <v>盐酸氨酮戊酸外用散艾拉</v>
      </c>
      <c r="K736" t="str">
        <f>_xll.RegexExists(J736,"["&amp;I736&amp;"]{"&amp;LEN(I736)-1&amp;",}",1)</f>
        <v>Y</v>
      </c>
      <c r="L736" s="23">
        <f>_xll.GetMatchingDegree(A736,D736)</f>
        <v>0.46153846153846156</v>
      </c>
    </row>
    <row r="737" spans="1:12" x14ac:dyDescent="0.15">
      <c r="A737" s="5" t="s">
        <v>2200</v>
      </c>
      <c r="B737" s="2" t="s">
        <v>2201</v>
      </c>
      <c r="C737" s="2" t="s">
        <v>2202</v>
      </c>
      <c r="D737" s="3" t="e">
        <v>#N/A</v>
      </c>
      <c r="E737" s="4" t="e">
        <v>#N/A</v>
      </c>
      <c r="G737" s="25" t="str">
        <f>_xll.RegexString(A737,"汉字",0)</f>
        <v>门冬氨酸钾注射液</v>
      </c>
      <c r="H737" s="25" t="e">
        <f>_xll.RegexString(D737,"汉字",0)</f>
        <v>#VALUE!</v>
      </c>
      <c r="I737" s="25" t="e">
        <f t="shared" si="22"/>
        <v>#VALUE!</v>
      </c>
      <c r="J737" s="25" t="e">
        <f t="shared" si="23"/>
        <v>#VALUE!</v>
      </c>
      <c r="K737" t="e">
        <f>_xll.RegexExists(J737,"["&amp;I737&amp;"]{"&amp;LEN(I737)-1&amp;",}",1)</f>
        <v>#VALUE!</v>
      </c>
      <c r="L737" s="23" t="e">
        <f>_xll.GetMatchingDegree(A737,D737)</f>
        <v>#VALUE!</v>
      </c>
    </row>
    <row r="738" spans="1:12" x14ac:dyDescent="0.15">
      <c r="A738" s="5" t="s">
        <v>2203</v>
      </c>
      <c r="B738" s="2" t="s">
        <v>1311</v>
      </c>
      <c r="C738" s="2" t="s">
        <v>2204</v>
      </c>
      <c r="D738" s="3" t="s">
        <v>2203</v>
      </c>
      <c r="E738" s="4" t="s">
        <v>2204</v>
      </c>
      <c r="G738" s="25" t="str">
        <f>_xll.RegexString(A738,"汉字",0)</f>
        <v>肾康注射液</v>
      </c>
      <c r="H738" s="25" t="str">
        <f>_xll.RegexString(D738,"汉字",0)</f>
        <v>肾康注射液</v>
      </c>
      <c r="I738" s="25" t="str">
        <f t="shared" si="22"/>
        <v>肾康注射液</v>
      </c>
      <c r="J738" s="25" t="str">
        <f t="shared" si="23"/>
        <v>肾康注射液</v>
      </c>
      <c r="K738" t="str">
        <f>_xll.RegexExists(J738,"["&amp;I738&amp;"]{"&amp;LEN(I738)-1&amp;",}",1)</f>
        <v>Y</v>
      </c>
      <c r="L738" s="23">
        <f>_xll.GetMatchingDegree(A738,D738)</f>
        <v>1</v>
      </c>
    </row>
    <row r="739" spans="1:12" x14ac:dyDescent="0.15">
      <c r="A739" s="5" t="s">
        <v>2205</v>
      </c>
      <c r="B739" s="2" t="s">
        <v>2206</v>
      </c>
      <c r="C739" s="2" t="s">
        <v>2207</v>
      </c>
      <c r="D739" s="3" t="s">
        <v>2208</v>
      </c>
      <c r="E739" s="4" t="s">
        <v>2207</v>
      </c>
      <c r="G739" s="25" t="str">
        <f>_xll.RegexString(A739,"汉字",0)</f>
        <v>注射用托烷司琼</v>
      </c>
      <c r="H739" s="25" t="str">
        <f>_xll.RegexString(D739,"汉字",0)</f>
        <v>注射用盐酸托烷司琼</v>
      </c>
      <c r="I739" s="25" t="str">
        <f t="shared" si="22"/>
        <v>注射用托烷司琼</v>
      </c>
      <c r="J739" s="25" t="str">
        <f t="shared" si="23"/>
        <v>注射用盐酸托烷司琼</v>
      </c>
      <c r="K739" t="str">
        <f>_xll.RegexExists(J739,"["&amp;I739&amp;"]{"&amp;LEN(I739)-1&amp;",}",1)</f>
        <v>N</v>
      </c>
      <c r="L739" s="23">
        <f>_xll.GetMatchingDegree(A739,D739)</f>
        <v>0.77777777777777779</v>
      </c>
    </row>
    <row r="740" spans="1:12" x14ac:dyDescent="0.15">
      <c r="A740" s="5" t="s">
        <v>2209</v>
      </c>
      <c r="B740" s="2" t="s">
        <v>2210</v>
      </c>
      <c r="C740" s="2" t="s">
        <v>2211</v>
      </c>
      <c r="D740" s="3" t="s">
        <v>2212</v>
      </c>
      <c r="E740" s="4" t="s">
        <v>2211</v>
      </c>
      <c r="G740" s="25" t="str">
        <f>_xll.RegexString(A740,"汉字",0)</f>
        <v>乙酰半胱氨酸胶囊</v>
      </c>
      <c r="H740" s="25" t="str">
        <f>_xll.RegexString(D740,"汉字",0)</f>
        <v>乙酰半胱氨酸胶囊易维适</v>
      </c>
      <c r="I740" s="25" t="str">
        <f t="shared" si="22"/>
        <v>乙酰半胱氨酸胶囊</v>
      </c>
      <c r="J740" s="25" t="str">
        <f t="shared" si="23"/>
        <v>乙酰半胱氨酸胶囊易维适</v>
      </c>
      <c r="K740" t="str">
        <f>_xll.RegexExists(J740,"["&amp;I740&amp;"]{"&amp;LEN(I740)-1&amp;",}",1)</f>
        <v>Y</v>
      </c>
      <c r="L740" s="23">
        <f>_xll.GetMatchingDegree(A740,D740)</f>
        <v>0.61538461538461542</v>
      </c>
    </row>
    <row r="741" spans="1:12" x14ac:dyDescent="0.15">
      <c r="A741" s="5" t="s">
        <v>2213</v>
      </c>
      <c r="B741" s="2" t="s">
        <v>2214</v>
      </c>
      <c r="C741" s="2" t="s">
        <v>2215</v>
      </c>
      <c r="D741" s="3" t="s">
        <v>2216</v>
      </c>
      <c r="E741" s="4" t="s">
        <v>2215</v>
      </c>
      <c r="G741" s="25" t="str">
        <f>_xll.RegexString(A741,"汉字",0)</f>
        <v>重组人干扰素</v>
      </c>
      <c r="H741" s="25" t="str">
        <f>_xll.RegexString(D741,"汉字",0)</f>
        <v>注射用重组人干扰素运德素</v>
      </c>
      <c r="I741" s="25" t="str">
        <f t="shared" si="22"/>
        <v>重组人干扰素</v>
      </c>
      <c r="J741" s="25" t="str">
        <f t="shared" si="23"/>
        <v>注射用重组人干扰素运德素</v>
      </c>
      <c r="K741" t="str">
        <f>_xll.RegexExists(J741,"["&amp;I741&amp;"]{"&amp;LEN(I741)-1&amp;",}",1)</f>
        <v>Y</v>
      </c>
      <c r="L741" s="23">
        <f>_xll.GetMatchingDegree(A741,D741)</f>
        <v>0.58823529411764708</v>
      </c>
    </row>
    <row r="742" spans="1:12" x14ac:dyDescent="0.15">
      <c r="A742" s="5" t="s">
        <v>2217</v>
      </c>
      <c r="B742" s="2" t="s">
        <v>2218</v>
      </c>
      <c r="C742" s="2" t="s">
        <v>2219</v>
      </c>
      <c r="D742" s="3" t="s">
        <v>2220</v>
      </c>
      <c r="E742" s="4" t="s">
        <v>2219</v>
      </c>
      <c r="G742" s="25" t="str">
        <f>_xll.RegexString(A742,"汉字",0)</f>
        <v>肤痒颗粒</v>
      </c>
      <c r="H742" s="25" t="str">
        <f>_xll.RegexString(D742,"汉字",0)</f>
        <v>肤痒颗粒低糖</v>
      </c>
      <c r="I742" s="25" t="str">
        <f t="shared" si="22"/>
        <v>肤痒颗粒</v>
      </c>
      <c r="J742" s="25" t="str">
        <f t="shared" si="23"/>
        <v>肤痒颗粒低糖</v>
      </c>
      <c r="K742" t="str">
        <f>_xll.RegexExists(J742,"["&amp;I742&amp;"]{"&amp;LEN(I742)-1&amp;",}",1)</f>
        <v>Y</v>
      </c>
      <c r="L742" s="23">
        <f>_xll.GetMatchingDegree(A742,D742)</f>
        <v>0.5</v>
      </c>
    </row>
    <row r="743" spans="1:12" x14ac:dyDescent="0.15">
      <c r="A743" s="5" t="s">
        <v>2221</v>
      </c>
      <c r="B743" s="2" t="s">
        <v>2222</v>
      </c>
      <c r="C743" s="2" t="s">
        <v>2223</v>
      </c>
      <c r="D743" s="3" t="s">
        <v>2224</v>
      </c>
      <c r="E743" s="4" t="s">
        <v>3605</v>
      </c>
      <c r="G743" s="25" t="str">
        <f>_xll.RegexString(A743,"汉字",0)</f>
        <v>甘草酸二铵注射剂</v>
      </c>
      <c r="H743" s="25" t="str">
        <f>_xll.RegexString(D743,"汉字",0)</f>
        <v>天竺黄配方颗粒</v>
      </c>
      <c r="I743" s="25" t="str">
        <f t="shared" si="22"/>
        <v>天竺黄配方颗粒</v>
      </c>
      <c r="J743" s="25" t="str">
        <f t="shared" si="23"/>
        <v>甘草酸二铵注射剂</v>
      </c>
      <c r="K743" t="str">
        <f>_xll.RegexExists(J743,"["&amp;I743&amp;"]{"&amp;LEN(I743)-1&amp;",}",1)</f>
        <v>N</v>
      </c>
      <c r="L743" s="23">
        <f>_xll.GetMatchingDegree(A743,D743)</f>
        <v>0</v>
      </c>
    </row>
    <row r="744" spans="1:12" x14ac:dyDescent="0.15">
      <c r="A744" s="5" t="s">
        <v>2225</v>
      </c>
      <c r="B744" s="2" t="s">
        <v>2226</v>
      </c>
      <c r="C744" s="2" t="s">
        <v>2227</v>
      </c>
      <c r="D744" s="3" t="e">
        <v>#N/A</v>
      </c>
      <c r="E744" s="4" t="e">
        <v>#N/A</v>
      </c>
      <c r="G744" s="25" t="str">
        <f>_xll.RegexString(A744,"汉字",0)</f>
        <v>生脉注射液</v>
      </c>
      <c r="H744" s="25" t="e">
        <f>_xll.RegexString(D744,"汉字",0)</f>
        <v>#VALUE!</v>
      </c>
      <c r="I744" s="25" t="e">
        <f t="shared" si="22"/>
        <v>#VALUE!</v>
      </c>
      <c r="J744" s="25" t="e">
        <f t="shared" si="23"/>
        <v>#VALUE!</v>
      </c>
      <c r="K744" t="e">
        <f>_xll.RegexExists(J744,"["&amp;I744&amp;"]{"&amp;LEN(I744)-1&amp;",}",1)</f>
        <v>#VALUE!</v>
      </c>
      <c r="L744" s="23" t="e">
        <f>_xll.GetMatchingDegree(A744,D744)</f>
        <v>#VALUE!</v>
      </c>
    </row>
    <row r="745" spans="1:12" x14ac:dyDescent="0.15">
      <c r="A745" s="5" t="s">
        <v>2228</v>
      </c>
      <c r="B745" s="2" t="s">
        <v>741</v>
      </c>
      <c r="C745" s="2" t="s">
        <v>1543</v>
      </c>
      <c r="D745" s="3" t="s">
        <v>2229</v>
      </c>
      <c r="E745" s="4" t="s">
        <v>2223</v>
      </c>
      <c r="G745" s="25" t="str">
        <f>_xll.RegexString(A745,"汉字",0)</f>
        <v>甘露聚糖肽粉针</v>
      </c>
      <c r="H745" s="25" t="str">
        <f>_xll.RegexString(D745,"汉字",0)</f>
        <v>厄贝沙坦分散片</v>
      </c>
      <c r="I745" s="25" t="str">
        <f t="shared" si="22"/>
        <v>甘露聚糖肽粉针</v>
      </c>
      <c r="J745" s="25" t="str">
        <f t="shared" si="23"/>
        <v>厄贝沙坦分散片</v>
      </c>
      <c r="K745" t="str">
        <f>_xll.RegexExists(J745,"["&amp;I745&amp;"]{"&amp;LEN(I745)-1&amp;",}",1)</f>
        <v>N</v>
      </c>
      <c r="L745" s="23">
        <f>_xll.GetMatchingDegree(A745,D745)</f>
        <v>0</v>
      </c>
    </row>
    <row r="746" spans="1:12" x14ac:dyDescent="0.15">
      <c r="A746" s="5" t="s">
        <v>2230</v>
      </c>
      <c r="B746" s="2" t="s">
        <v>2231</v>
      </c>
      <c r="C746" s="2" t="s">
        <v>2232</v>
      </c>
      <c r="D746" s="3" t="s">
        <v>2233</v>
      </c>
      <c r="E746" s="4" t="s">
        <v>3779</v>
      </c>
      <c r="G746" s="25" t="str">
        <f>_xll.RegexString(A746,"汉字",0)</f>
        <v>复方丙酸氯倍他索软膏</v>
      </c>
      <c r="H746" s="25" t="str">
        <f>_xll.RegexString(D746,"汉字",0)</f>
        <v>复方丙酸氯倍他索软膏金纽尔</v>
      </c>
      <c r="I746" s="25" t="str">
        <f t="shared" si="22"/>
        <v>复方丙酸氯倍他索软膏</v>
      </c>
      <c r="J746" s="25" t="str">
        <f t="shared" si="23"/>
        <v>复方丙酸氯倍他索软膏金纽尔</v>
      </c>
      <c r="K746" t="str">
        <f>_xll.RegexExists(J746,"["&amp;I746&amp;"]{"&amp;LEN(I746)-1&amp;",}",1)</f>
        <v>Y</v>
      </c>
      <c r="L746" s="23">
        <f>_xll.GetMatchingDegree(A746,D746)</f>
        <v>0.66666666666666663</v>
      </c>
    </row>
    <row r="747" spans="1:12" x14ac:dyDescent="0.15">
      <c r="A747" s="5" t="s">
        <v>2234</v>
      </c>
      <c r="B747" s="2" t="s">
        <v>2235</v>
      </c>
      <c r="C747" s="2" t="s">
        <v>712</v>
      </c>
      <c r="D747" s="3" t="s">
        <v>1880</v>
      </c>
      <c r="E747" s="4" t="s">
        <v>2282</v>
      </c>
      <c r="G747" s="25" t="str">
        <f>_xll.RegexString(A747,"汉字",0)</f>
        <v>单唾液酸四己糖神经节苷脂钠注射液</v>
      </c>
      <c r="H747" s="25" t="str">
        <f>_xll.RegexString(D747,"汉字",0)</f>
        <v>单唾液酸四己糖神经节苷脂钠注射液申捷</v>
      </c>
      <c r="I747" s="25" t="str">
        <f t="shared" si="22"/>
        <v>单唾液酸四己糖神经节苷脂钠注射液</v>
      </c>
      <c r="J747" s="25" t="str">
        <f t="shared" si="23"/>
        <v>单唾液酸四己糖神经节苷脂钠注射液申捷</v>
      </c>
      <c r="K747" t="str">
        <f>_xll.RegexExists(J747,"["&amp;I747&amp;"]{"&amp;LEN(I747)-1&amp;",}",1)</f>
        <v>Y</v>
      </c>
      <c r="L747" s="23">
        <f>_xll.GetMatchingDegree(A747,D747)</f>
        <v>0.8</v>
      </c>
    </row>
    <row r="748" spans="1:12" x14ac:dyDescent="0.15">
      <c r="A748" s="5" t="s">
        <v>2236</v>
      </c>
      <c r="B748" s="2" t="s">
        <v>425</v>
      </c>
      <c r="C748" s="2" t="s">
        <v>2237</v>
      </c>
      <c r="D748" s="3" t="s">
        <v>1928</v>
      </c>
      <c r="E748" s="4" t="s">
        <v>3780</v>
      </c>
      <c r="G748" s="25" t="str">
        <f>_xll.RegexString(A748,"汉字",0)</f>
        <v>尼群地平片</v>
      </c>
      <c r="H748" s="25" t="str">
        <f>_xll.RegexString(D748,"汉字",0)</f>
        <v>过氧化氢溶液</v>
      </c>
      <c r="I748" s="25" t="str">
        <f t="shared" si="22"/>
        <v>尼群地平片</v>
      </c>
      <c r="J748" s="25" t="str">
        <f t="shared" si="23"/>
        <v>过氧化氢溶液</v>
      </c>
      <c r="K748" t="str">
        <f>_xll.RegexExists(J748,"["&amp;I748&amp;"]{"&amp;LEN(I748)-1&amp;",}",1)</f>
        <v>N</v>
      </c>
      <c r="L748" s="23">
        <f>_xll.GetMatchingDegree(A748,D748)</f>
        <v>0</v>
      </c>
    </row>
    <row r="749" spans="1:12" x14ac:dyDescent="0.15">
      <c r="A749" s="5" t="s">
        <v>2238</v>
      </c>
      <c r="B749" s="2" t="s">
        <v>2239</v>
      </c>
      <c r="C749" s="2" t="s">
        <v>742</v>
      </c>
      <c r="D749" s="3" t="s">
        <v>849</v>
      </c>
      <c r="E749" s="4" t="s">
        <v>3660</v>
      </c>
      <c r="G749" s="25" t="str">
        <f>_xll.RegexString(A749,"汉字",0)</f>
        <v>林可霉素注射液</v>
      </c>
      <c r="H749" s="25" t="str">
        <f>_xll.RegexString(D749,"汉字",0)</f>
        <v>盐酸多塞平片</v>
      </c>
      <c r="I749" s="25" t="str">
        <f t="shared" si="22"/>
        <v>盐酸多塞平片</v>
      </c>
      <c r="J749" s="25" t="str">
        <f t="shared" si="23"/>
        <v>林可霉素注射液</v>
      </c>
      <c r="K749" t="str">
        <f>_xll.RegexExists(J749,"["&amp;I749&amp;"]{"&amp;LEN(I749)-1&amp;",}",1)</f>
        <v>N</v>
      </c>
      <c r="L749" s="23">
        <f>_xll.GetMatchingDegree(A749,D749)</f>
        <v>0</v>
      </c>
    </row>
    <row r="750" spans="1:12" x14ac:dyDescent="0.15">
      <c r="A750" s="5" t="s">
        <v>2240</v>
      </c>
      <c r="B750" s="2" t="s">
        <v>2241</v>
      </c>
      <c r="C750" s="2" t="s">
        <v>2242</v>
      </c>
      <c r="D750" s="3" t="e">
        <v>#N/A</v>
      </c>
      <c r="E750" s="4" t="e">
        <v>#N/A</v>
      </c>
      <c r="G750" s="25" t="str">
        <f>_xll.RegexString(A750,"汉字",0)</f>
        <v>利多卡因胶浆</v>
      </c>
      <c r="H750" s="25" t="e">
        <f>_xll.RegexString(D750,"汉字",0)</f>
        <v>#VALUE!</v>
      </c>
      <c r="I750" s="25" t="e">
        <f t="shared" si="22"/>
        <v>#VALUE!</v>
      </c>
      <c r="J750" s="25" t="e">
        <f t="shared" si="23"/>
        <v>#VALUE!</v>
      </c>
      <c r="K750" t="e">
        <f>_xll.RegexExists(J750,"["&amp;I750&amp;"]{"&amp;LEN(I750)-1&amp;",}",1)</f>
        <v>#VALUE!</v>
      </c>
      <c r="L750" s="23" t="e">
        <f>_xll.GetMatchingDegree(A750,D750)</f>
        <v>#VALUE!</v>
      </c>
    </row>
    <row r="751" spans="1:12" x14ac:dyDescent="0.15">
      <c r="A751" s="5" t="s">
        <v>2243</v>
      </c>
      <c r="B751" s="2" t="s">
        <v>2244</v>
      </c>
      <c r="C751" s="2" t="s">
        <v>2000</v>
      </c>
      <c r="D751" s="3" t="s">
        <v>2245</v>
      </c>
      <c r="E751" s="4" t="s">
        <v>3781</v>
      </c>
      <c r="G751" s="25" t="str">
        <f>_xll.RegexString(A751,"汉字",0)</f>
        <v>酮康唑洗剂</v>
      </c>
      <c r="H751" s="25" t="str">
        <f>_xll.RegexString(D751,"汉字",0)</f>
        <v>复方酮康唑发用洗剂采能</v>
      </c>
      <c r="I751" s="25" t="str">
        <f t="shared" si="22"/>
        <v>酮康唑洗剂</v>
      </c>
      <c r="J751" s="25" t="str">
        <f t="shared" si="23"/>
        <v>复方酮康唑发用洗剂采能</v>
      </c>
      <c r="K751" t="str">
        <f>_xll.RegexExists(J751,"["&amp;I751&amp;"]{"&amp;LEN(I751)-1&amp;",}",1)</f>
        <v>N</v>
      </c>
      <c r="L751" s="23">
        <f>_xll.GetMatchingDegree(A751,D751)</f>
        <v>0.38461538461538464</v>
      </c>
    </row>
    <row r="752" spans="1:12" x14ac:dyDescent="0.15">
      <c r="A752" s="5" t="s">
        <v>2246</v>
      </c>
      <c r="B752" s="2" t="s">
        <v>2247</v>
      </c>
      <c r="C752" s="2" t="s">
        <v>2248</v>
      </c>
      <c r="D752" s="3" t="s">
        <v>1254</v>
      </c>
      <c r="E752" s="4" t="s">
        <v>2248</v>
      </c>
      <c r="G752" s="25" t="str">
        <f>_xll.RegexString(A752,"汉字",0)</f>
        <v>异维酸胶丸</v>
      </c>
      <c r="H752" s="25" t="str">
        <f>_xll.RegexString(D752,"汉字",0)</f>
        <v>异维酸软胶囊</v>
      </c>
      <c r="I752" s="25" t="str">
        <f t="shared" si="22"/>
        <v>异维酸胶丸</v>
      </c>
      <c r="J752" s="25" t="str">
        <f t="shared" si="23"/>
        <v>异维酸软胶囊</v>
      </c>
      <c r="K752" t="str">
        <f>_xll.RegexExists(J752,"["&amp;I752&amp;"]{"&amp;LEN(I752)-1&amp;",}",1)</f>
        <v>N</v>
      </c>
      <c r="L752" s="23">
        <f>_xll.GetMatchingDegree(A752,D752)</f>
        <v>0.7142857142857143</v>
      </c>
    </row>
    <row r="753" spans="1:12" x14ac:dyDescent="0.15">
      <c r="A753" s="5" t="s">
        <v>2249</v>
      </c>
      <c r="B753" s="2" t="s">
        <v>2250</v>
      </c>
      <c r="C753" s="2" t="s">
        <v>2251</v>
      </c>
      <c r="D753" s="3" t="s">
        <v>2252</v>
      </c>
      <c r="E753" s="4" t="s">
        <v>3782</v>
      </c>
      <c r="G753" s="25" t="str">
        <f>_xll.RegexString(A753,"汉字",0)</f>
        <v>氟康唑分散片</v>
      </c>
      <c r="H753" s="25" t="str">
        <f>_xll.RegexString(D753,"汉字",0)</f>
        <v>洋槐蜂蜜</v>
      </c>
      <c r="I753" s="25" t="str">
        <f t="shared" si="22"/>
        <v>洋槐蜂蜜</v>
      </c>
      <c r="J753" s="25" t="str">
        <f t="shared" si="23"/>
        <v>氟康唑分散片</v>
      </c>
      <c r="K753" t="str">
        <f>_xll.RegexExists(J753,"["&amp;I753&amp;"]{"&amp;LEN(I753)-1&amp;",}",1)</f>
        <v>N</v>
      </c>
      <c r="L753" s="23">
        <f>_xll.GetMatchingDegree(A753,D753)</f>
        <v>0</v>
      </c>
    </row>
    <row r="754" spans="1:12" x14ac:dyDescent="0.15">
      <c r="A754" s="5" t="s">
        <v>1168</v>
      </c>
      <c r="B754" s="2" t="s">
        <v>2253</v>
      </c>
      <c r="C754" s="2" t="s">
        <v>2254</v>
      </c>
      <c r="D754" s="3" t="s">
        <v>1168</v>
      </c>
      <c r="E754" s="4" t="s">
        <v>3697</v>
      </c>
      <c r="G754" s="25" t="str">
        <f>_xll.RegexString(A754,"汉字",0)</f>
        <v>甘露聚糖肽注射液</v>
      </c>
      <c r="H754" s="25" t="str">
        <f>_xll.RegexString(D754,"汉字",0)</f>
        <v>甘露聚糖肽注射液</v>
      </c>
      <c r="I754" s="25" t="str">
        <f t="shared" si="22"/>
        <v>甘露聚糖肽注射液</v>
      </c>
      <c r="J754" s="25" t="str">
        <f t="shared" si="23"/>
        <v>甘露聚糖肽注射液</v>
      </c>
      <c r="K754" t="str">
        <f>_xll.RegexExists(J754,"["&amp;I754&amp;"]{"&amp;LEN(I754)-1&amp;",}",1)</f>
        <v>Y</v>
      </c>
      <c r="L754" s="23">
        <f>_xll.GetMatchingDegree(A754,D754)</f>
        <v>1</v>
      </c>
    </row>
    <row r="755" spans="1:12" x14ac:dyDescent="0.15">
      <c r="A755" s="5" t="s">
        <v>2255</v>
      </c>
      <c r="B755" s="2" t="s">
        <v>2256</v>
      </c>
      <c r="C755" s="2" t="s">
        <v>1216</v>
      </c>
      <c r="D755" s="3" t="s">
        <v>2257</v>
      </c>
      <c r="E755" s="4" t="s">
        <v>922</v>
      </c>
      <c r="G755" s="25" t="str">
        <f>_xll.RegexString(A755,"汉字",0)</f>
        <v>维生素注射液</v>
      </c>
      <c r="H755" s="25" t="str">
        <f>_xll.RegexString(D755,"汉字",0)</f>
        <v>醋酸泼尼松片</v>
      </c>
      <c r="I755" s="25" t="str">
        <f t="shared" si="22"/>
        <v>维生素注射液</v>
      </c>
      <c r="J755" s="25" t="str">
        <f t="shared" si="23"/>
        <v>醋酸泼尼松片</v>
      </c>
      <c r="K755" t="str">
        <f>_xll.RegexExists(J755,"["&amp;I755&amp;"]{"&amp;LEN(I755)-1&amp;",}",1)</f>
        <v>N</v>
      </c>
      <c r="L755" s="23">
        <f>_xll.GetMatchingDegree(A755,D755)</f>
        <v>0</v>
      </c>
    </row>
    <row r="756" spans="1:12" x14ac:dyDescent="0.15">
      <c r="A756" s="5" t="s">
        <v>2258</v>
      </c>
      <c r="B756" s="2" t="s">
        <v>1578</v>
      </c>
      <c r="C756" s="2" t="s">
        <v>2259</v>
      </c>
      <c r="D756" s="3" t="s">
        <v>2260</v>
      </c>
      <c r="E756" s="4" t="s">
        <v>2074</v>
      </c>
      <c r="G756" s="25" t="str">
        <f>_xll.RegexString(A756,"汉字",0)</f>
        <v>双氯芬酸钠眼水</v>
      </c>
      <c r="H756" s="25" t="str">
        <f>_xll.RegexString(D756,"汉字",0)</f>
        <v>双氯芬酸钠滴眼液</v>
      </c>
      <c r="I756" s="25" t="str">
        <f t="shared" si="22"/>
        <v>双氯芬酸钠眼水</v>
      </c>
      <c r="J756" s="25" t="str">
        <f t="shared" si="23"/>
        <v>双氯芬酸钠滴眼液</v>
      </c>
      <c r="K756" t="str">
        <f>_xll.RegexExists(J756,"["&amp;I756&amp;"]{"&amp;LEN(I756)-1&amp;",}",1)</f>
        <v>N</v>
      </c>
      <c r="L756" s="23">
        <f>_xll.GetMatchingDegree(A756,D756)</f>
        <v>0.75</v>
      </c>
    </row>
    <row r="757" spans="1:12" x14ac:dyDescent="0.15">
      <c r="A757" s="5" t="s">
        <v>2261</v>
      </c>
      <c r="B757" s="2" t="s">
        <v>2262</v>
      </c>
      <c r="C757" s="2" t="s">
        <v>2263</v>
      </c>
      <c r="D757" s="3" t="s">
        <v>634</v>
      </c>
      <c r="E757" s="4" t="s">
        <v>1216</v>
      </c>
      <c r="G757" s="25" t="str">
        <f>_xll.RegexString(A757,"汉字",0)</f>
        <v>普鲁卡因注射剂</v>
      </c>
      <c r="H757" s="25" t="str">
        <f>_xll.RegexString(D757,"汉字",0)</f>
        <v>盐酸普鲁卡因注射液</v>
      </c>
      <c r="I757" s="25" t="str">
        <f t="shared" si="22"/>
        <v>普鲁卡因注射剂</v>
      </c>
      <c r="J757" s="25" t="str">
        <f t="shared" si="23"/>
        <v>盐酸普鲁卡因注射液</v>
      </c>
      <c r="K757" t="str">
        <f>_xll.RegexExists(J757,"["&amp;I757&amp;"]{"&amp;LEN(I757)-1&amp;",}",1)</f>
        <v>Y</v>
      </c>
      <c r="L757" s="23">
        <f>_xll.GetMatchingDegree(A757,D757)</f>
        <v>0.66666666666666663</v>
      </c>
    </row>
    <row r="758" spans="1:12" x14ac:dyDescent="0.15">
      <c r="A758" s="5" t="s">
        <v>2264</v>
      </c>
      <c r="B758" s="2" t="s">
        <v>2265</v>
      </c>
      <c r="C758" s="2" t="s">
        <v>1216</v>
      </c>
      <c r="D758" s="3" t="s">
        <v>2266</v>
      </c>
      <c r="E758" s="4" t="s">
        <v>1504</v>
      </c>
      <c r="G758" s="25" t="str">
        <f>_xll.RegexString(A758,"汉字",0)</f>
        <v>氯苯那敏注射液</v>
      </c>
      <c r="H758" s="25" t="str">
        <f>_xll.RegexString(D758,"汉字",0)</f>
        <v>马来酸氯苯那敏注射液</v>
      </c>
      <c r="I758" s="25" t="str">
        <f t="shared" si="22"/>
        <v>氯苯那敏注射液</v>
      </c>
      <c r="J758" s="25" t="str">
        <f t="shared" si="23"/>
        <v>马来酸氯苯那敏注射液</v>
      </c>
      <c r="K758" t="str">
        <f>_xll.RegexExists(J758,"["&amp;I758&amp;"]{"&amp;LEN(I758)-1&amp;",}",1)</f>
        <v>Y</v>
      </c>
      <c r="L758" s="23">
        <f>_xll.GetMatchingDegree(A758,D758)</f>
        <v>0.7</v>
      </c>
    </row>
    <row r="759" spans="1:12" x14ac:dyDescent="0.15">
      <c r="A759" s="5" t="s">
        <v>2267</v>
      </c>
      <c r="B759" s="2" t="s">
        <v>1457</v>
      </c>
      <c r="C759" s="2" t="s">
        <v>1567</v>
      </c>
      <c r="D759" s="3" t="s">
        <v>2268</v>
      </c>
      <c r="E759" s="4" t="s">
        <v>3783</v>
      </c>
      <c r="G759" s="25" t="str">
        <f>_xll.RegexString(A759,"汉字",0)</f>
        <v>柔红霉素注射剂</v>
      </c>
      <c r="H759" s="25" t="str">
        <f>_xll.RegexString(D759,"汉字",0)</f>
        <v>注射用盐酸柔红霉素</v>
      </c>
      <c r="I759" s="25" t="str">
        <f t="shared" si="22"/>
        <v>柔红霉素注射剂</v>
      </c>
      <c r="J759" s="25" t="str">
        <f t="shared" si="23"/>
        <v>注射用盐酸柔红霉素</v>
      </c>
      <c r="K759" t="str">
        <f>_xll.RegexExists(J759,"["&amp;I759&amp;"]{"&amp;LEN(I759)-1&amp;",}",1)</f>
        <v>N</v>
      </c>
      <c r="L759" s="23">
        <f>_xll.GetMatchingDegree(A759,D759)</f>
        <v>0.66666666666666663</v>
      </c>
    </row>
    <row r="760" spans="1:12" x14ac:dyDescent="0.15">
      <c r="A760" s="5" t="s">
        <v>2269</v>
      </c>
      <c r="B760" s="2" t="s">
        <v>2270</v>
      </c>
      <c r="C760" s="2" t="s">
        <v>2271</v>
      </c>
      <c r="D760" s="3" t="s">
        <v>2272</v>
      </c>
      <c r="E760" s="4" t="s">
        <v>3595</v>
      </c>
      <c r="G760" s="25" t="str">
        <f>_xll.RegexString(A760,"汉字",0)</f>
        <v>纳美芬注射液</v>
      </c>
      <c r="H760" s="25" t="str">
        <f>_xll.RegexString(D760,"汉字",0)</f>
        <v>钩藤</v>
      </c>
      <c r="I760" s="25" t="str">
        <f t="shared" si="22"/>
        <v>钩藤</v>
      </c>
      <c r="J760" s="25" t="str">
        <f t="shared" si="23"/>
        <v>纳美芬注射液</v>
      </c>
      <c r="K760" t="str">
        <f>_xll.RegexExists(J760,"["&amp;I760&amp;"]{"&amp;LEN(I760)-1&amp;",}",1)</f>
        <v>N</v>
      </c>
      <c r="L760" s="23">
        <f>_xll.GetMatchingDegree(A760,D760)</f>
        <v>0</v>
      </c>
    </row>
    <row r="761" spans="1:12" x14ac:dyDescent="0.15">
      <c r="A761" s="5" t="s">
        <v>2273</v>
      </c>
      <c r="B761" s="2" t="s">
        <v>2274</v>
      </c>
      <c r="C761" s="2" t="s">
        <v>1088</v>
      </c>
      <c r="D761" s="3" t="e">
        <v>#N/A</v>
      </c>
      <c r="E761" s="4" t="e">
        <v>#N/A</v>
      </c>
      <c r="G761" s="25" t="str">
        <f>_xll.RegexString(A761,"汉字",0)</f>
        <v>盐酸坦索罗辛缓释胶囊</v>
      </c>
      <c r="H761" s="25" t="e">
        <f>_xll.RegexString(D761,"汉字",0)</f>
        <v>#VALUE!</v>
      </c>
      <c r="I761" s="25" t="e">
        <f t="shared" si="22"/>
        <v>#VALUE!</v>
      </c>
      <c r="J761" s="25" t="e">
        <f t="shared" si="23"/>
        <v>#VALUE!</v>
      </c>
      <c r="K761" t="e">
        <f>_xll.RegexExists(J761,"["&amp;I761&amp;"]{"&amp;LEN(I761)-1&amp;",}",1)</f>
        <v>#VALUE!</v>
      </c>
      <c r="L761" s="23" t="e">
        <f>_xll.GetMatchingDegree(A761,D761)</f>
        <v>#VALUE!</v>
      </c>
    </row>
    <row r="762" spans="1:12" x14ac:dyDescent="0.15">
      <c r="A762" s="5" t="s">
        <v>2275</v>
      </c>
      <c r="B762" s="2" t="s">
        <v>2276</v>
      </c>
      <c r="C762" s="2" t="s">
        <v>2277</v>
      </c>
      <c r="D762" s="3" t="s">
        <v>2275</v>
      </c>
      <c r="E762" s="4" t="s">
        <v>2277</v>
      </c>
      <c r="G762" s="25" t="str">
        <f>_xll.RegexString(A762,"汉字",0)</f>
        <v>解郁丸</v>
      </c>
      <c r="H762" s="25" t="str">
        <f>_xll.RegexString(D762,"汉字",0)</f>
        <v>解郁丸</v>
      </c>
      <c r="I762" s="25" t="str">
        <f t="shared" si="22"/>
        <v>解郁丸</v>
      </c>
      <c r="J762" s="25" t="str">
        <f t="shared" si="23"/>
        <v>解郁丸</v>
      </c>
      <c r="K762" t="str">
        <f>_xll.RegexExists(J762,"["&amp;I762&amp;"]{"&amp;LEN(I762)-1&amp;",}",1)</f>
        <v>Y</v>
      </c>
      <c r="L762" s="23">
        <f>_xll.GetMatchingDegree(A762,D762)</f>
        <v>1</v>
      </c>
    </row>
    <row r="763" spans="1:12" x14ac:dyDescent="0.15">
      <c r="A763" s="5" t="s">
        <v>2278</v>
      </c>
      <c r="B763" s="2" t="s">
        <v>2279</v>
      </c>
      <c r="C763" s="2" t="s">
        <v>2280</v>
      </c>
      <c r="D763" s="3" t="e">
        <v>#N/A</v>
      </c>
      <c r="E763" s="4" t="e">
        <v>#N/A</v>
      </c>
      <c r="G763" s="25" t="str">
        <f>_xll.RegexString(A763,"汉字",0)</f>
        <v>甘油果糖注射液</v>
      </c>
      <c r="H763" s="25" t="e">
        <f>_xll.RegexString(D763,"汉字",0)</f>
        <v>#VALUE!</v>
      </c>
      <c r="I763" s="25" t="e">
        <f t="shared" si="22"/>
        <v>#VALUE!</v>
      </c>
      <c r="J763" s="25" t="e">
        <f t="shared" si="23"/>
        <v>#VALUE!</v>
      </c>
      <c r="K763" t="e">
        <f>_xll.RegexExists(J763,"["&amp;I763&amp;"]{"&amp;LEN(I763)-1&amp;",}",1)</f>
        <v>#VALUE!</v>
      </c>
      <c r="L763" s="23" t="e">
        <f>_xll.GetMatchingDegree(A763,D763)</f>
        <v>#VALUE!</v>
      </c>
    </row>
    <row r="764" spans="1:12" x14ac:dyDescent="0.15">
      <c r="A764" s="5" t="s">
        <v>1963</v>
      </c>
      <c r="B764" s="2" t="s">
        <v>2281</v>
      </c>
      <c r="C764" s="2" t="s">
        <v>2282</v>
      </c>
      <c r="D764" s="3" t="s">
        <v>1963</v>
      </c>
      <c r="E764" s="4" t="s">
        <v>2282</v>
      </c>
      <c r="G764" s="25" t="str">
        <f>_xll.RegexString(A764,"汉字",0)</f>
        <v>替吉奥胶囊</v>
      </c>
      <c r="H764" s="25" t="str">
        <f>_xll.RegexString(D764,"汉字",0)</f>
        <v>替吉奥胶囊</v>
      </c>
      <c r="I764" s="25" t="str">
        <f t="shared" si="22"/>
        <v>替吉奥胶囊</v>
      </c>
      <c r="J764" s="25" t="str">
        <f t="shared" si="23"/>
        <v>替吉奥胶囊</v>
      </c>
      <c r="K764" t="str">
        <f>_xll.RegexExists(J764,"["&amp;I764&amp;"]{"&amp;LEN(I764)-1&amp;",}",1)</f>
        <v>Y</v>
      </c>
      <c r="L764" s="23">
        <f>_xll.GetMatchingDegree(A764,D764)</f>
        <v>1</v>
      </c>
    </row>
    <row r="765" spans="1:12" x14ac:dyDescent="0.15">
      <c r="A765" s="5" t="s">
        <v>2283</v>
      </c>
      <c r="B765" s="2" t="s">
        <v>616</v>
      </c>
      <c r="C765" s="2" t="s">
        <v>2284</v>
      </c>
      <c r="D765" s="3" t="s">
        <v>2285</v>
      </c>
      <c r="E765" s="4" t="s">
        <v>3784</v>
      </c>
      <c r="G765" s="25" t="str">
        <f>_xll.RegexString(A765,"汉字",0)</f>
        <v>阿德福韦酯片</v>
      </c>
      <c r="H765" s="25" t="str">
        <f>_xll.RegexString(D765,"汉字",0)</f>
        <v>阿德福韦酯片贺维力</v>
      </c>
      <c r="I765" s="25" t="str">
        <f t="shared" si="22"/>
        <v>阿德福韦酯片</v>
      </c>
      <c r="J765" s="25" t="str">
        <f t="shared" si="23"/>
        <v>阿德福韦酯片贺维力</v>
      </c>
      <c r="K765" t="str">
        <f>_xll.RegexExists(J765,"["&amp;I765&amp;"]{"&amp;LEN(I765)-1&amp;",}",1)</f>
        <v>Y</v>
      </c>
      <c r="L765" s="23">
        <f>_xll.GetMatchingDegree(A765,D765)</f>
        <v>0.54545454545454541</v>
      </c>
    </row>
    <row r="766" spans="1:12" x14ac:dyDescent="0.15">
      <c r="A766" s="5" t="s">
        <v>2286</v>
      </c>
      <c r="B766" s="2" t="s">
        <v>2287</v>
      </c>
      <c r="C766" s="2" t="s">
        <v>2288</v>
      </c>
      <c r="D766" s="3" t="s">
        <v>2289</v>
      </c>
      <c r="E766" s="4" t="s">
        <v>3691</v>
      </c>
      <c r="G766" s="25" t="str">
        <f>_xll.RegexString(A766,"汉字",0)</f>
        <v>他克莫司胶囊</v>
      </c>
      <c r="H766" s="25" t="str">
        <f>_xll.RegexString(D766,"汉字",0)</f>
        <v>他克莫司胶囊普乐可复</v>
      </c>
      <c r="I766" s="25" t="str">
        <f t="shared" si="22"/>
        <v>他克莫司胶囊</v>
      </c>
      <c r="J766" s="25" t="str">
        <f t="shared" si="23"/>
        <v>他克莫司胶囊普乐可复</v>
      </c>
      <c r="K766" t="str">
        <f>_xll.RegexExists(J766,"["&amp;I766&amp;"]{"&amp;LEN(I766)-1&amp;",}",1)</f>
        <v>Y</v>
      </c>
      <c r="L766" s="23">
        <f>_xll.GetMatchingDegree(A766,D766)</f>
        <v>0.5</v>
      </c>
    </row>
    <row r="767" spans="1:12" x14ac:dyDescent="0.15">
      <c r="A767" s="5" t="s">
        <v>2290</v>
      </c>
      <c r="B767" s="2" t="s">
        <v>2023</v>
      </c>
      <c r="C767" s="2" t="s">
        <v>2291</v>
      </c>
      <c r="D767" s="3" t="s">
        <v>2290</v>
      </c>
      <c r="E767" s="4" t="s">
        <v>2291</v>
      </c>
      <c r="G767" s="25" t="str">
        <f>_xll.RegexString(A767,"汉字",0)</f>
        <v>美索巴莫胶囊</v>
      </c>
      <c r="H767" s="25" t="str">
        <f>_xll.RegexString(D767,"汉字",0)</f>
        <v>美索巴莫胶囊</v>
      </c>
      <c r="I767" s="25" t="str">
        <f t="shared" si="22"/>
        <v>美索巴莫胶囊</v>
      </c>
      <c r="J767" s="25" t="str">
        <f t="shared" si="23"/>
        <v>美索巴莫胶囊</v>
      </c>
      <c r="K767" t="str">
        <f>_xll.RegexExists(J767,"["&amp;I767&amp;"]{"&amp;LEN(I767)-1&amp;",}",1)</f>
        <v>Y</v>
      </c>
      <c r="L767" s="23">
        <f>_xll.GetMatchingDegree(A767,D767)</f>
        <v>1</v>
      </c>
    </row>
    <row r="768" spans="1:12" x14ac:dyDescent="0.15">
      <c r="A768" s="5" t="s">
        <v>2292</v>
      </c>
      <c r="B768" s="2" t="s">
        <v>2293</v>
      </c>
      <c r="C768" s="2" t="s">
        <v>2037</v>
      </c>
      <c r="D768" s="3" t="s">
        <v>1491</v>
      </c>
      <c r="E768" s="4" t="s">
        <v>3657</v>
      </c>
      <c r="G768" s="25" t="str">
        <f>_xll.RegexString(A768,"汉字",0)</f>
        <v>优泌乐精蛋白锌重组赖脯胰岛素</v>
      </c>
      <c r="H768" s="25" t="str">
        <f>_xll.RegexString(D768,"汉字",0)</f>
        <v>门冬胰岛素注射液诺和锐笔芯</v>
      </c>
      <c r="I768" s="25" t="str">
        <f t="shared" si="22"/>
        <v>门冬胰岛素注射液诺和锐笔芯</v>
      </c>
      <c r="J768" s="25" t="str">
        <f t="shared" si="23"/>
        <v>优泌乐精蛋白锌重组赖脯胰岛素</v>
      </c>
      <c r="K768" t="str">
        <f>_xll.RegexExists(J768,"["&amp;I768&amp;"]{"&amp;LEN(I768)-1&amp;",}",1)</f>
        <v>N</v>
      </c>
      <c r="L768" s="23">
        <f>_xll.GetMatchingDegree(A768,D768)</f>
        <v>0.26315789473684209</v>
      </c>
    </row>
    <row r="769" spans="1:12" x14ac:dyDescent="0.15">
      <c r="A769" s="5" t="s">
        <v>2294</v>
      </c>
      <c r="B769" s="2" t="s">
        <v>2295</v>
      </c>
      <c r="C769" s="2" t="s">
        <v>2296</v>
      </c>
      <c r="D769" s="3" t="s">
        <v>1262</v>
      </c>
      <c r="E769" s="4" t="s">
        <v>2639</v>
      </c>
      <c r="G769" s="25" t="str">
        <f>_xll.RegexString(A769,"汉字",0)</f>
        <v>茶碱缓释片</v>
      </c>
      <c r="H769" s="25" t="str">
        <f>_xll.RegexString(D769,"汉字",0)</f>
        <v>氯化钠注射液软袋</v>
      </c>
      <c r="I769" s="25" t="str">
        <f t="shared" si="22"/>
        <v>茶碱缓释片</v>
      </c>
      <c r="J769" s="25" t="str">
        <f t="shared" si="23"/>
        <v>氯化钠注射液软袋</v>
      </c>
      <c r="K769" t="str">
        <f>_xll.RegexExists(J769,"["&amp;I769&amp;"]{"&amp;LEN(I769)-1&amp;",}",1)</f>
        <v>N</v>
      </c>
      <c r="L769" s="23">
        <f>_xll.GetMatchingDegree(A769,D769)</f>
        <v>0</v>
      </c>
    </row>
    <row r="770" spans="1:12" x14ac:dyDescent="0.15">
      <c r="A770" s="5" t="s">
        <v>2297</v>
      </c>
      <c r="B770" s="2" t="s">
        <v>880</v>
      </c>
      <c r="C770" s="2" t="s">
        <v>2298</v>
      </c>
      <c r="D770" s="3" t="s">
        <v>2297</v>
      </c>
      <c r="E770" s="4" t="s">
        <v>3785</v>
      </c>
      <c r="G770" s="25" t="str">
        <f>_xll.RegexString(A770,"汉字",0)</f>
        <v>氢氯噻嗪片</v>
      </c>
      <c r="H770" s="25" t="str">
        <f>_xll.RegexString(D770,"汉字",0)</f>
        <v>氢氯噻嗪片</v>
      </c>
      <c r="I770" s="25" t="str">
        <f t="shared" si="22"/>
        <v>氢氯噻嗪片</v>
      </c>
      <c r="J770" s="25" t="str">
        <f t="shared" si="23"/>
        <v>氢氯噻嗪片</v>
      </c>
      <c r="K770" t="str">
        <f>_xll.RegexExists(J770,"["&amp;I770&amp;"]{"&amp;LEN(I770)-1&amp;",}",1)</f>
        <v>Y</v>
      </c>
      <c r="L770" s="23">
        <f>_xll.GetMatchingDegree(A770,D770)</f>
        <v>1</v>
      </c>
    </row>
    <row r="771" spans="1:12" x14ac:dyDescent="0.15">
      <c r="A771" s="5" t="s">
        <v>2299</v>
      </c>
      <c r="B771" s="2" t="s">
        <v>2300</v>
      </c>
      <c r="C771" s="2" t="s">
        <v>1324</v>
      </c>
      <c r="D771" s="3" t="s">
        <v>2301</v>
      </c>
      <c r="E771" s="4" t="s">
        <v>1324</v>
      </c>
      <c r="G771" s="25" t="str">
        <f>_xll.RegexString(A771,"汉字",0)</f>
        <v>复方甘草酸苷注射剂</v>
      </c>
      <c r="H771" s="25" t="str">
        <f>_xll.RegexString(D771,"汉字",0)</f>
        <v>注射用复方甘草酸苷</v>
      </c>
      <c r="I771" s="25" t="str">
        <f t="shared" ref="I771:I834" si="24">IF(LEN(G771)-LEN(H771) &gt; 0,H771,G771)</f>
        <v>复方甘草酸苷注射剂</v>
      </c>
      <c r="J771" s="25" t="str">
        <f t="shared" ref="J771:J834" si="25">IF(LEN(G771)-LEN(H771) &gt; 0,G771,H771)</f>
        <v>注射用复方甘草酸苷</v>
      </c>
      <c r="K771" t="str">
        <f>_xll.RegexExists(J771,"["&amp;I771&amp;"]{"&amp;LEN(I771)-1&amp;",}",1)</f>
        <v>N</v>
      </c>
      <c r="L771" s="23">
        <f>_xll.GetMatchingDegree(A771,D771)</f>
        <v>0.88888888888888884</v>
      </c>
    </row>
    <row r="772" spans="1:12" x14ac:dyDescent="0.15">
      <c r="A772" s="5" t="s">
        <v>1065</v>
      </c>
      <c r="B772" s="2" t="s">
        <v>2302</v>
      </c>
      <c r="C772" s="2" t="s">
        <v>2303</v>
      </c>
      <c r="D772" s="3" t="s">
        <v>1241</v>
      </c>
      <c r="E772" s="4" t="s">
        <v>1216</v>
      </c>
      <c r="G772" s="25" t="str">
        <f>_xll.RegexString(A772,"汉字",0)</f>
        <v>复方氯化钠注射液</v>
      </c>
      <c r="H772" s="25" t="str">
        <f>_xll.RegexString(D772,"汉字",0)</f>
        <v>亚硫酸氢钠甲萘醌注射液</v>
      </c>
      <c r="I772" s="25" t="str">
        <f t="shared" si="24"/>
        <v>复方氯化钠注射液</v>
      </c>
      <c r="J772" s="25" t="str">
        <f t="shared" si="25"/>
        <v>亚硫酸氢钠甲萘醌注射液</v>
      </c>
      <c r="K772" t="str">
        <f>_xll.RegexExists(J772,"["&amp;I772&amp;"]{"&amp;LEN(I772)-1&amp;",}",1)</f>
        <v>N</v>
      </c>
      <c r="L772" s="23">
        <f>_xll.GetMatchingDegree(A772,D772)</f>
        <v>0.36363636363636365</v>
      </c>
    </row>
    <row r="773" spans="1:12" x14ac:dyDescent="0.15">
      <c r="A773" s="5" t="s">
        <v>2304</v>
      </c>
      <c r="B773" s="2" t="s">
        <v>2305</v>
      </c>
      <c r="C773" s="2" t="s">
        <v>1084</v>
      </c>
      <c r="D773" s="3" t="e">
        <v>#N/A</v>
      </c>
      <c r="E773" s="4" t="e">
        <v>#N/A</v>
      </c>
      <c r="G773" s="25" t="str">
        <f>_xll.RegexString(A773,"汉字",0)</f>
        <v>复方阿司匹林片</v>
      </c>
      <c r="H773" s="25" t="e">
        <f>_xll.RegexString(D773,"汉字",0)</f>
        <v>#VALUE!</v>
      </c>
      <c r="I773" s="25" t="e">
        <f t="shared" si="24"/>
        <v>#VALUE!</v>
      </c>
      <c r="J773" s="25" t="e">
        <f t="shared" si="25"/>
        <v>#VALUE!</v>
      </c>
      <c r="K773" t="e">
        <f>_xll.RegexExists(J773,"["&amp;I773&amp;"]{"&amp;LEN(I773)-1&amp;",}",1)</f>
        <v>#VALUE!</v>
      </c>
      <c r="L773" s="23" t="e">
        <f>_xll.GetMatchingDegree(A773,D773)</f>
        <v>#VALUE!</v>
      </c>
    </row>
    <row r="774" spans="1:12" x14ac:dyDescent="0.15">
      <c r="A774" s="5" t="s">
        <v>2306</v>
      </c>
      <c r="B774" s="2" t="s">
        <v>2307</v>
      </c>
      <c r="C774" s="2" t="s">
        <v>2308</v>
      </c>
      <c r="D774" s="3" t="s">
        <v>173</v>
      </c>
      <c r="E774" s="4" t="s">
        <v>3589</v>
      </c>
      <c r="G774" s="25" t="str">
        <f>_xll.RegexString(A774,"汉字",0)</f>
        <v>碳酸氢钠片</v>
      </c>
      <c r="H774" s="25" t="str">
        <f>_xll.RegexString(D774,"汉字",0)</f>
        <v>罗通定片</v>
      </c>
      <c r="I774" s="25" t="str">
        <f t="shared" si="24"/>
        <v>罗通定片</v>
      </c>
      <c r="J774" s="25" t="str">
        <f t="shared" si="25"/>
        <v>碳酸氢钠片</v>
      </c>
      <c r="K774" t="str">
        <f>_xll.RegexExists(J774,"["&amp;I774&amp;"]{"&amp;LEN(I774)-1&amp;",}",1)</f>
        <v>N</v>
      </c>
      <c r="L774" s="23">
        <f>_xll.GetMatchingDegree(A774,D774)</f>
        <v>0.2</v>
      </c>
    </row>
    <row r="775" spans="1:12" x14ac:dyDescent="0.15">
      <c r="A775" s="5" t="s">
        <v>2309</v>
      </c>
      <c r="B775" s="2" t="s">
        <v>858</v>
      </c>
      <c r="C775" s="2" t="s">
        <v>902</v>
      </c>
      <c r="D775" s="3" t="s">
        <v>832</v>
      </c>
      <c r="E775" s="4" t="s">
        <v>3665</v>
      </c>
      <c r="G775" s="25" t="str">
        <f>_xll.RegexString(A775,"汉字",0)</f>
        <v>烟酸片</v>
      </c>
      <c r="H775" s="25" t="str">
        <f>_xll.RegexString(D775,"汉字",0)</f>
        <v>氯化钾注射液</v>
      </c>
      <c r="I775" s="25" t="str">
        <f t="shared" si="24"/>
        <v>烟酸片</v>
      </c>
      <c r="J775" s="25" t="str">
        <f t="shared" si="25"/>
        <v>氯化钾注射液</v>
      </c>
      <c r="K775" t="str">
        <f>_xll.RegexExists(J775,"["&amp;I775&amp;"]{"&amp;LEN(I775)-1&amp;",}",1)</f>
        <v>N</v>
      </c>
      <c r="L775" s="23">
        <f>_xll.GetMatchingDegree(A775,D775)</f>
        <v>0</v>
      </c>
    </row>
    <row r="776" spans="1:12" x14ac:dyDescent="0.15">
      <c r="A776" s="5" t="s">
        <v>2310</v>
      </c>
      <c r="B776" s="2" t="s">
        <v>2311</v>
      </c>
      <c r="C776" s="2" t="s">
        <v>2312</v>
      </c>
      <c r="D776" s="3" t="s">
        <v>879</v>
      </c>
      <c r="E776" s="4" t="s">
        <v>3670</v>
      </c>
      <c r="G776" s="25" t="str">
        <f>_xll.RegexString(A776,"汉字",0)</f>
        <v>环丙沙星注射剂</v>
      </c>
      <c r="H776" s="25" t="str">
        <f>_xll.RegexString(D776,"汉字",0)</f>
        <v>湿润烧伤膏美宝</v>
      </c>
      <c r="I776" s="25" t="str">
        <f t="shared" si="24"/>
        <v>环丙沙星注射剂</v>
      </c>
      <c r="J776" s="25" t="str">
        <f t="shared" si="25"/>
        <v>湿润烧伤膏美宝</v>
      </c>
      <c r="K776" t="str">
        <f>_xll.RegexExists(J776,"["&amp;I776&amp;"]{"&amp;LEN(I776)-1&amp;",}",1)</f>
        <v>N</v>
      </c>
      <c r="L776" s="23">
        <f>_xll.GetMatchingDegree(A776,D776)</f>
        <v>0</v>
      </c>
    </row>
    <row r="777" spans="1:12" x14ac:dyDescent="0.15">
      <c r="A777" s="5" t="s">
        <v>2313</v>
      </c>
      <c r="B777" s="2" t="s">
        <v>1045</v>
      </c>
      <c r="C777" s="2" t="s">
        <v>2314</v>
      </c>
      <c r="D777" s="3" t="s">
        <v>2315</v>
      </c>
      <c r="E777" s="4" t="s">
        <v>3786</v>
      </c>
      <c r="G777" s="25" t="str">
        <f>_xll.RegexString(A777,"汉字",0)</f>
        <v>灯盏花素注射剂</v>
      </c>
      <c r="H777" s="25" t="str">
        <f>_xll.RegexString(D777,"汉字",0)</f>
        <v>注射用灯盏花素培斯汀</v>
      </c>
      <c r="I777" s="25" t="str">
        <f t="shared" si="24"/>
        <v>灯盏花素注射剂</v>
      </c>
      <c r="J777" s="25" t="str">
        <f t="shared" si="25"/>
        <v>注射用灯盏花素培斯汀</v>
      </c>
      <c r="K777" t="str">
        <f>_xll.RegexExists(J777,"["&amp;I777&amp;"]{"&amp;LEN(I777)-1&amp;",}",1)</f>
        <v>N</v>
      </c>
      <c r="L777" s="23">
        <f>_xll.GetMatchingDegree(A777,D777)</f>
        <v>0.5</v>
      </c>
    </row>
    <row r="778" spans="1:12" x14ac:dyDescent="0.15">
      <c r="A778" s="5" t="s">
        <v>173</v>
      </c>
      <c r="B778" s="2" t="s">
        <v>2316</v>
      </c>
      <c r="C778" s="2" t="s">
        <v>881</v>
      </c>
      <c r="D778" s="3" t="s">
        <v>859</v>
      </c>
      <c r="E778" s="4" t="s">
        <v>3410</v>
      </c>
      <c r="G778" s="25" t="str">
        <f>_xll.RegexString(A778,"汉字",0)</f>
        <v>罗通定片</v>
      </c>
      <c r="H778" s="25" t="str">
        <f>_xll.RegexString(D778,"汉字",0)</f>
        <v>盐酸左氧氟沙星滴眼液朗悦</v>
      </c>
      <c r="I778" s="25" t="str">
        <f t="shared" si="24"/>
        <v>罗通定片</v>
      </c>
      <c r="J778" s="25" t="str">
        <f t="shared" si="25"/>
        <v>盐酸左氧氟沙星滴眼液朗悦</v>
      </c>
      <c r="K778" t="str">
        <f>_xll.RegexExists(J778,"["&amp;I778&amp;"]{"&amp;LEN(I778)-1&amp;",}",1)</f>
        <v>N</v>
      </c>
      <c r="L778" s="23">
        <f>_xll.GetMatchingDegree(A778,D778)</f>
        <v>0</v>
      </c>
    </row>
    <row r="779" spans="1:12" x14ac:dyDescent="0.15">
      <c r="A779" s="5" t="s">
        <v>2317</v>
      </c>
      <c r="B779" s="2" t="s">
        <v>2318</v>
      </c>
      <c r="C779" s="2" t="s">
        <v>2319</v>
      </c>
      <c r="D779" s="3" t="s">
        <v>301</v>
      </c>
      <c r="E779" s="4" t="s">
        <v>3595</v>
      </c>
      <c r="G779" s="25" t="str">
        <f>_xll.RegexString(A779,"汉字",0)</f>
        <v>云南白药散</v>
      </c>
      <c r="H779" s="25" t="str">
        <f>_xll.RegexString(D779,"汉字",0)</f>
        <v>陈皮</v>
      </c>
      <c r="I779" s="25" t="str">
        <f t="shared" si="24"/>
        <v>陈皮</v>
      </c>
      <c r="J779" s="25" t="str">
        <f t="shared" si="25"/>
        <v>云南白药散</v>
      </c>
      <c r="K779" t="str">
        <f>_xll.RegexExists(J779,"["&amp;I779&amp;"]{"&amp;LEN(I779)-1&amp;",}",1)</f>
        <v>N</v>
      </c>
      <c r="L779" s="23">
        <f>_xll.GetMatchingDegree(A779,D779)</f>
        <v>0</v>
      </c>
    </row>
    <row r="780" spans="1:12" x14ac:dyDescent="0.15">
      <c r="A780" s="5" t="s">
        <v>2320</v>
      </c>
      <c r="B780" s="2" t="s">
        <v>550</v>
      </c>
      <c r="C780" s="2" t="s">
        <v>1088</v>
      </c>
      <c r="D780" s="3" t="s">
        <v>2321</v>
      </c>
      <c r="E780" s="4" t="s">
        <v>3691</v>
      </c>
      <c r="G780" s="25" t="str">
        <f>_xll.RegexString(A780,"汉字",0)</f>
        <v>索利那新</v>
      </c>
      <c r="H780" s="25" t="str">
        <f>_xll.RegexString(D780,"汉字",0)</f>
        <v>琥珀酸索利那新片卫喜康</v>
      </c>
      <c r="I780" s="25" t="str">
        <f t="shared" si="24"/>
        <v>索利那新</v>
      </c>
      <c r="J780" s="25" t="str">
        <f t="shared" si="25"/>
        <v>琥珀酸索利那新片卫喜康</v>
      </c>
      <c r="K780" t="str">
        <f>_xll.RegexExists(J780,"["&amp;I780&amp;"]{"&amp;LEN(I780)-1&amp;",}",1)</f>
        <v>Y</v>
      </c>
      <c r="L780" s="23">
        <f>_xll.GetMatchingDegree(A780,D780)</f>
        <v>0.30769230769230771</v>
      </c>
    </row>
    <row r="781" spans="1:12" x14ac:dyDescent="0.15">
      <c r="A781" s="5" t="s">
        <v>2322</v>
      </c>
      <c r="B781" s="2" t="s">
        <v>2323</v>
      </c>
      <c r="C781" s="2" t="s">
        <v>2324</v>
      </c>
      <c r="D781" s="3" t="s">
        <v>927</v>
      </c>
      <c r="E781" s="4" t="s">
        <v>3674</v>
      </c>
      <c r="G781" s="25" t="str">
        <f>_xll.RegexString(A781,"汉字",0)</f>
        <v>诺氟沙星胶囊</v>
      </c>
      <c r="H781" s="25" t="str">
        <f>_xll.RegexString(D781,"汉字",0)</f>
        <v>西咪替丁注射液</v>
      </c>
      <c r="I781" s="25" t="str">
        <f t="shared" si="24"/>
        <v>诺氟沙星胶囊</v>
      </c>
      <c r="J781" s="25" t="str">
        <f t="shared" si="25"/>
        <v>西咪替丁注射液</v>
      </c>
      <c r="K781" t="str">
        <f>_xll.RegexExists(J781,"["&amp;I781&amp;"]{"&amp;LEN(I781)-1&amp;",}",1)</f>
        <v>N</v>
      </c>
      <c r="L781" s="23">
        <f>_xll.GetMatchingDegree(A781,D781)</f>
        <v>0</v>
      </c>
    </row>
    <row r="782" spans="1:12" x14ac:dyDescent="0.15">
      <c r="A782" s="5" t="s">
        <v>2325</v>
      </c>
      <c r="B782" s="2" t="s">
        <v>1788</v>
      </c>
      <c r="C782" s="2" t="s">
        <v>2326</v>
      </c>
      <c r="D782" s="3" t="s">
        <v>2327</v>
      </c>
      <c r="E782" s="4" t="s">
        <v>1902</v>
      </c>
      <c r="G782" s="25" t="str">
        <f>_xll.RegexString(A782,"汉字",0)</f>
        <v>甘舒林笔</v>
      </c>
      <c r="H782" s="25" t="str">
        <f>_xll.RegexString(D782,"汉字",0)</f>
        <v xml:space="preserve">甘舒霖笔 </v>
      </c>
      <c r="I782" s="25" t="str">
        <f t="shared" si="24"/>
        <v>甘舒林笔</v>
      </c>
      <c r="J782" s="25" t="str">
        <f t="shared" si="25"/>
        <v xml:space="preserve">甘舒霖笔 </v>
      </c>
      <c r="K782" t="str">
        <f>_xll.RegexExists(J782,"["&amp;I782&amp;"]{"&amp;LEN(I782)-1&amp;",}",1)</f>
        <v>N</v>
      </c>
      <c r="L782" s="23">
        <f>_xll.GetMatchingDegree(A782,D782)</f>
        <v>0.16666666666666666</v>
      </c>
    </row>
    <row r="783" spans="1:12" x14ac:dyDescent="0.15">
      <c r="A783" s="5" t="s">
        <v>2328</v>
      </c>
      <c r="B783" s="2" t="s">
        <v>2329</v>
      </c>
      <c r="C783" s="2" t="s">
        <v>492</v>
      </c>
      <c r="D783" s="3" t="s">
        <v>2330</v>
      </c>
      <c r="E783" s="4" t="s">
        <v>3787</v>
      </c>
      <c r="G783" s="25" t="str">
        <f>_xll.RegexString(A783,"汉字",0)</f>
        <v>利奈唑胺片</v>
      </c>
      <c r="H783" s="25" t="str">
        <f>_xll.RegexString(D783,"汉字",0)</f>
        <v>利奈唑胺片斯沃</v>
      </c>
      <c r="I783" s="25" t="str">
        <f t="shared" si="24"/>
        <v>利奈唑胺片</v>
      </c>
      <c r="J783" s="25" t="str">
        <f t="shared" si="25"/>
        <v>利奈唑胺片斯沃</v>
      </c>
      <c r="K783" t="str">
        <f>_xll.RegexExists(J783,"["&amp;I783&amp;"]{"&amp;LEN(I783)-1&amp;",}",1)</f>
        <v>Y</v>
      </c>
      <c r="L783" s="23">
        <f>_xll.GetMatchingDegree(A783,D783)</f>
        <v>0.55555555555555558</v>
      </c>
    </row>
    <row r="784" spans="1:12" x14ac:dyDescent="0.15">
      <c r="A784" s="5" t="s">
        <v>2331</v>
      </c>
      <c r="B784" s="2" t="s">
        <v>2332</v>
      </c>
      <c r="C784" s="2" t="s">
        <v>2037</v>
      </c>
      <c r="D784" s="3" t="s">
        <v>2333</v>
      </c>
      <c r="E784" s="4" t="s">
        <v>2037</v>
      </c>
      <c r="G784" s="25" t="str">
        <f>_xll.RegexString(A784,"汉字",0)</f>
        <v>优泌林精蛋白锌重组人胰岛素</v>
      </c>
      <c r="H784" s="25" t="str">
        <f>_xll.RegexString(D784,"汉字",0)</f>
        <v>精蛋白锌重组人胰岛素混合注射液优泌林笔芯</v>
      </c>
      <c r="I784" s="25" t="str">
        <f t="shared" si="24"/>
        <v>优泌林精蛋白锌重组人胰岛素</v>
      </c>
      <c r="J784" s="25" t="str">
        <f t="shared" si="25"/>
        <v>精蛋白锌重组人胰岛素混合注射液优泌林笔芯</v>
      </c>
      <c r="K784" t="str">
        <f>_xll.RegexExists(J784,"["&amp;I784&amp;"]{"&amp;LEN(I784)-1&amp;",}",1)</f>
        <v>N</v>
      </c>
      <c r="L784" s="23">
        <f>_xll.GetMatchingDegree(A784,D784)</f>
        <v>0.66666666666666663</v>
      </c>
    </row>
    <row r="785" spans="1:12" x14ac:dyDescent="0.15">
      <c r="A785" s="5" t="s">
        <v>2334</v>
      </c>
      <c r="B785" s="2" t="s">
        <v>2335</v>
      </c>
      <c r="C785" s="2" t="s">
        <v>2336</v>
      </c>
      <c r="D785" s="3" t="s">
        <v>2337</v>
      </c>
      <c r="E785" s="4" t="s">
        <v>551</v>
      </c>
      <c r="G785" s="25" t="str">
        <f>_xll.RegexString(A785,"汉字",0)</f>
        <v>甲巯咪唑片</v>
      </c>
      <c r="H785" s="25" t="str">
        <f>_xll.RegexString(D785,"汉字",0)</f>
        <v>甲巯咪唑片赛治</v>
      </c>
      <c r="I785" s="25" t="str">
        <f t="shared" si="24"/>
        <v>甲巯咪唑片</v>
      </c>
      <c r="J785" s="25" t="str">
        <f t="shared" si="25"/>
        <v>甲巯咪唑片赛治</v>
      </c>
      <c r="K785" t="str">
        <f>_xll.RegexExists(J785,"["&amp;I785&amp;"]{"&amp;LEN(I785)-1&amp;",}",1)</f>
        <v>Y</v>
      </c>
      <c r="L785" s="23">
        <f>_xll.GetMatchingDegree(A785,D785)</f>
        <v>0.55555555555555558</v>
      </c>
    </row>
    <row r="786" spans="1:12" x14ac:dyDescent="0.15">
      <c r="A786" s="5" t="s">
        <v>2338</v>
      </c>
      <c r="B786" s="2" t="s">
        <v>1290</v>
      </c>
      <c r="C786" s="2" t="s">
        <v>284</v>
      </c>
      <c r="D786" s="3" t="s">
        <v>826</v>
      </c>
      <c r="E786" s="4" t="s">
        <v>1273</v>
      </c>
      <c r="G786" s="25" t="str">
        <f>_xll.RegexString(A786,"汉字",0)</f>
        <v>山莨菪碱注射液</v>
      </c>
      <c r="H786" s="25" t="str">
        <f>_xll.RegexString(D786,"汉字",0)</f>
        <v>碳酸锂片</v>
      </c>
      <c r="I786" s="25" t="str">
        <f t="shared" si="24"/>
        <v>碳酸锂片</v>
      </c>
      <c r="J786" s="25" t="str">
        <f t="shared" si="25"/>
        <v>山莨菪碱注射液</v>
      </c>
      <c r="K786" t="str">
        <f>_xll.RegexExists(J786,"["&amp;I786&amp;"]{"&amp;LEN(I786)-1&amp;",}",1)</f>
        <v>N</v>
      </c>
      <c r="L786" s="23">
        <f>_xll.GetMatchingDegree(A786,D786)</f>
        <v>0</v>
      </c>
    </row>
    <row r="787" spans="1:12" x14ac:dyDescent="0.15">
      <c r="A787" s="5" t="s">
        <v>2339</v>
      </c>
      <c r="B787" s="2" t="s">
        <v>1136</v>
      </c>
      <c r="C787" s="2" t="s">
        <v>2340</v>
      </c>
      <c r="D787" s="3" t="s">
        <v>2339</v>
      </c>
      <c r="E787" s="4" t="s">
        <v>3788</v>
      </c>
      <c r="G787" s="25" t="str">
        <f>_xll.RegexString(A787,"汉字",0)</f>
        <v>脑栓康复胶囊</v>
      </c>
      <c r="H787" s="25" t="str">
        <f>_xll.RegexString(D787,"汉字",0)</f>
        <v>脑栓康复胶囊</v>
      </c>
      <c r="I787" s="25" t="str">
        <f t="shared" si="24"/>
        <v>脑栓康复胶囊</v>
      </c>
      <c r="J787" s="25" t="str">
        <f t="shared" si="25"/>
        <v>脑栓康复胶囊</v>
      </c>
      <c r="K787" t="str">
        <f>_xll.RegexExists(J787,"["&amp;I787&amp;"]{"&amp;LEN(I787)-1&amp;",}",1)</f>
        <v>Y</v>
      </c>
      <c r="L787" s="23">
        <f>_xll.GetMatchingDegree(A787,D787)</f>
        <v>1</v>
      </c>
    </row>
    <row r="788" spans="1:12" x14ac:dyDescent="0.15">
      <c r="A788" s="5" t="s">
        <v>2341</v>
      </c>
      <c r="B788" s="2" t="s">
        <v>2342</v>
      </c>
      <c r="C788" s="2" t="s">
        <v>2343</v>
      </c>
      <c r="D788" s="3" t="s">
        <v>2344</v>
      </c>
      <c r="E788" s="4" t="s">
        <v>3595</v>
      </c>
      <c r="G788" s="25" t="str">
        <f>_xll.RegexString(A788,"汉字",0)</f>
        <v>维生素乳膏</v>
      </c>
      <c r="H788" s="25" t="str">
        <f>_xll.RegexString(D788,"汉字",0)</f>
        <v>盐杜仲</v>
      </c>
      <c r="I788" s="25" t="str">
        <f t="shared" si="24"/>
        <v>盐杜仲</v>
      </c>
      <c r="J788" s="25" t="str">
        <f t="shared" si="25"/>
        <v>维生素乳膏</v>
      </c>
      <c r="K788" t="str">
        <f>_xll.RegexExists(J788,"["&amp;I788&amp;"]{"&amp;LEN(I788)-1&amp;",}",1)</f>
        <v>N</v>
      </c>
      <c r="L788" s="23">
        <f>_xll.GetMatchingDegree(A788,D788)</f>
        <v>0</v>
      </c>
    </row>
    <row r="789" spans="1:12" x14ac:dyDescent="0.15">
      <c r="A789" s="5" t="s">
        <v>1275</v>
      </c>
      <c r="B789" s="2" t="s">
        <v>2345</v>
      </c>
      <c r="C789" s="2" t="s">
        <v>620</v>
      </c>
      <c r="D789" s="3" t="s">
        <v>2346</v>
      </c>
      <c r="E789" s="4" t="s">
        <v>3641</v>
      </c>
      <c r="G789" s="25" t="str">
        <f>_xll.RegexString(A789,"汉字",0)</f>
        <v>唑来膦酸注射液</v>
      </c>
      <c r="H789" s="25" t="str">
        <f>_xll.RegexString(D789,"汉字",0)</f>
        <v>唑来膦酸注射液精</v>
      </c>
      <c r="I789" s="25" t="str">
        <f t="shared" si="24"/>
        <v>唑来膦酸注射液</v>
      </c>
      <c r="J789" s="25" t="str">
        <f t="shared" si="25"/>
        <v>唑来膦酸注射液精</v>
      </c>
      <c r="K789" t="str">
        <f>_xll.RegexExists(J789,"["&amp;I789&amp;"]{"&amp;LEN(I789)-1&amp;",}",1)</f>
        <v>Y</v>
      </c>
      <c r="L789" s="23">
        <f>_xll.GetMatchingDegree(A789,D789)</f>
        <v>0.7</v>
      </c>
    </row>
    <row r="790" spans="1:12" x14ac:dyDescent="0.15">
      <c r="A790" s="5" t="s">
        <v>2347</v>
      </c>
      <c r="B790" s="2" t="s">
        <v>1751</v>
      </c>
      <c r="C790" s="2" t="s">
        <v>2348</v>
      </c>
      <c r="D790" s="3" t="s">
        <v>2349</v>
      </c>
      <c r="E790" s="4" t="s">
        <v>3665</v>
      </c>
      <c r="G790" s="25" t="str">
        <f>_xll.RegexString(A790,"汉字",0)</f>
        <v>尼莫地平注射剂</v>
      </c>
      <c r="H790" s="25" t="str">
        <f>_xll.RegexString(D790,"汉字",0)</f>
        <v>胞磷胆碱钠注射液</v>
      </c>
      <c r="I790" s="25" t="str">
        <f t="shared" si="24"/>
        <v>尼莫地平注射剂</v>
      </c>
      <c r="J790" s="25" t="str">
        <f t="shared" si="25"/>
        <v>胞磷胆碱钠注射液</v>
      </c>
      <c r="K790" t="str">
        <f>_xll.RegexExists(J790,"["&amp;I790&amp;"]{"&amp;LEN(I790)-1&amp;",}",1)</f>
        <v>N</v>
      </c>
      <c r="L790" s="23">
        <f>_xll.GetMatchingDegree(A790,D790)</f>
        <v>0.25</v>
      </c>
    </row>
    <row r="791" spans="1:12" x14ac:dyDescent="0.15">
      <c r="A791" s="5" t="s">
        <v>153</v>
      </c>
      <c r="B791" s="2" t="s">
        <v>154</v>
      </c>
      <c r="C791" s="2" t="s">
        <v>436</v>
      </c>
      <c r="D791" s="3" t="s">
        <v>1241</v>
      </c>
      <c r="E791" s="4" t="s">
        <v>1216</v>
      </c>
      <c r="G791" s="25" t="str">
        <f>_xll.RegexString(A791,"汉字",0)</f>
        <v>复合维生素片</v>
      </c>
      <c r="H791" s="25" t="str">
        <f>_xll.RegexString(D791,"汉字",0)</f>
        <v>亚硫酸氢钠甲萘醌注射液</v>
      </c>
      <c r="I791" s="25" t="str">
        <f t="shared" si="24"/>
        <v>复合维生素片</v>
      </c>
      <c r="J791" s="25" t="str">
        <f t="shared" si="25"/>
        <v>亚硫酸氢钠甲萘醌注射液</v>
      </c>
      <c r="K791" t="str">
        <f>_xll.RegexExists(J791,"["&amp;I791&amp;"]{"&amp;LEN(I791)-1&amp;",}",1)</f>
        <v>N</v>
      </c>
      <c r="L791" s="23">
        <f>_xll.GetMatchingDegree(A791,D791)</f>
        <v>0</v>
      </c>
    </row>
    <row r="792" spans="1:12" x14ac:dyDescent="0.15">
      <c r="A792" s="5" t="s">
        <v>2350</v>
      </c>
      <c r="B792" s="2" t="s">
        <v>2351</v>
      </c>
      <c r="C792" s="2" t="s">
        <v>2352</v>
      </c>
      <c r="D792" s="3" t="s">
        <v>2350</v>
      </c>
      <c r="E792" s="4" t="s">
        <v>3757</v>
      </c>
      <c r="G792" s="25" t="str">
        <f>_xll.RegexString(A792,"汉字",0)</f>
        <v>沙利度胺胶囊</v>
      </c>
      <c r="H792" s="25" t="str">
        <f>_xll.RegexString(D792,"汉字",0)</f>
        <v>沙利度胺胶囊</v>
      </c>
      <c r="I792" s="25" t="str">
        <f t="shared" si="24"/>
        <v>沙利度胺胶囊</v>
      </c>
      <c r="J792" s="25" t="str">
        <f t="shared" si="25"/>
        <v>沙利度胺胶囊</v>
      </c>
      <c r="K792" t="str">
        <f>_xll.RegexExists(J792,"["&amp;I792&amp;"]{"&amp;LEN(I792)-1&amp;",}",1)</f>
        <v>Y</v>
      </c>
      <c r="L792" s="23">
        <f>_xll.GetMatchingDegree(A792,D792)</f>
        <v>1</v>
      </c>
    </row>
    <row r="793" spans="1:12" x14ac:dyDescent="0.15">
      <c r="A793" s="5" t="s">
        <v>2353</v>
      </c>
      <c r="B793" s="2" t="s">
        <v>2354</v>
      </c>
      <c r="C793" s="2" t="s">
        <v>2227</v>
      </c>
      <c r="D793" s="3" t="s">
        <v>2353</v>
      </c>
      <c r="E793" s="4" t="s">
        <v>2227</v>
      </c>
      <c r="G793" s="25" t="str">
        <f>_xll.RegexString(A793,"汉字",0)</f>
        <v>麝香保心丸</v>
      </c>
      <c r="H793" s="25" t="str">
        <f>_xll.RegexString(D793,"汉字",0)</f>
        <v>麝香保心丸</v>
      </c>
      <c r="I793" s="25" t="str">
        <f t="shared" si="24"/>
        <v>麝香保心丸</v>
      </c>
      <c r="J793" s="25" t="str">
        <f t="shared" si="25"/>
        <v>麝香保心丸</v>
      </c>
      <c r="K793" t="str">
        <f>_xll.RegexExists(J793,"["&amp;I793&amp;"]{"&amp;LEN(I793)-1&amp;",}",1)</f>
        <v>Y</v>
      </c>
      <c r="L793" s="23">
        <f>_xll.GetMatchingDegree(A793,D793)</f>
        <v>1</v>
      </c>
    </row>
    <row r="794" spans="1:12" x14ac:dyDescent="0.15">
      <c r="A794" s="5" t="s">
        <v>2355</v>
      </c>
      <c r="B794" s="2" t="s">
        <v>171</v>
      </c>
      <c r="C794" s="2" t="s">
        <v>2356</v>
      </c>
      <c r="D794" s="3" t="s">
        <v>2355</v>
      </c>
      <c r="E794" s="4" t="s">
        <v>3789</v>
      </c>
      <c r="G794" s="25" t="str">
        <f>_xll.RegexString(A794,"汉字",0)</f>
        <v>安神补脑液</v>
      </c>
      <c r="H794" s="25" t="str">
        <f>_xll.RegexString(D794,"汉字",0)</f>
        <v>安神补脑液</v>
      </c>
      <c r="I794" s="25" t="str">
        <f t="shared" si="24"/>
        <v>安神补脑液</v>
      </c>
      <c r="J794" s="25" t="str">
        <f t="shared" si="25"/>
        <v>安神补脑液</v>
      </c>
      <c r="K794" t="str">
        <f>_xll.RegexExists(J794,"["&amp;I794&amp;"]{"&amp;LEN(I794)-1&amp;",}",1)</f>
        <v>Y</v>
      </c>
      <c r="L794" s="23">
        <f>_xll.GetMatchingDegree(A794,D794)</f>
        <v>1</v>
      </c>
    </row>
    <row r="795" spans="1:12" x14ac:dyDescent="0.15">
      <c r="A795" s="5" t="s">
        <v>2357</v>
      </c>
      <c r="B795" s="2" t="s">
        <v>2358</v>
      </c>
      <c r="C795" s="2" t="s">
        <v>418</v>
      </c>
      <c r="D795" s="3" t="s">
        <v>2359</v>
      </c>
      <c r="E795" s="4" t="s">
        <v>3790</v>
      </c>
      <c r="G795" s="25" t="str">
        <f>_xll.RegexString(A795,"汉字",0)</f>
        <v>风油精</v>
      </c>
      <c r="H795" s="25" t="str">
        <f>_xll.RegexString(D795,"汉字",0)</f>
        <v>葡萄糖酸钙注射液</v>
      </c>
      <c r="I795" s="25" t="str">
        <f t="shared" si="24"/>
        <v>风油精</v>
      </c>
      <c r="J795" s="25" t="str">
        <f t="shared" si="25"/>
        <v>葡萄糖酸钙注射液</v>
      </c>
      <c r="K795" t="str">
        <f>_xll.RegexExists(J795,"["&amp;I795&amp;"]{"&amp;LEN(I795)-1&amp;",}",1)</f>
        <v>N</v>
      </c>
      <c r="L795" s="23">
        <f>_xll.GetMatchingDegree(A795,D795)</f>
        <v>0</v>
      </c>
    </row>
    <row r="796" spans="1:12" x14ac:dyDescent="0.15">
      <c r="A796" s="5" t="s">
        <v>2360</v>
      </c>
      <c r="B796" s="2" t="s">
        <v>171</v>
      </c>
      <c r="C796" s="2" t="s">
        <v>2361</v>
      </c>
      <c r="D796" s="3" t="s">
        <v>2362</v>
      </c>
      <c r="E796" s="4" t="s">
        <v>3791</v>
      </c>
      <c r="G796" s="25" t="str">
        <f>_xll.RegexString(A796,"汉字",0)</f>
        <v>生脉饮人参</v>
      </c>
      <c r="H796" s="25" t="str">
        <f>_xll.RegexString(D796,"汉字",0)</f>
        <v>生脉饮</v>
      </c>
      <c r="I796" s="25" t="str">
        <f t="shared" si="24"/>
        <v>生脉饮</v>
      </c>
      <c r="J796" s="25" t="str">
        <f t="shared" si="25"/>
        <v>生脉饮人参</v>
      </c>
      <c r="K796" t="str">
        <f>_xll.RegexExists(J796,"["&amp;I796&amp;"]{"&amp;LEN(I796)-1&amp;",}",1)</f>
        <v>Y</v>
      </c>
      <c r="L796" s="23">
        <f>_xll.GetMatchingDegree(A796,D796)</f>
        <v>0.42857142857142855</v>
      </c>
    </row>
    <row r="797" spans="1:12" x14ac:dyDescent="0.15">
      <c r="A797" s="5" t="s">
        <v>2363</v>
      </c>
      <c r="B797" s="2" t="s">
        <v>2364</v>
      </c>
      <c r="C797" s="2" t="s">
        <v>2365</v>
      </c>
      <c r="D797" s="3" t="s">
        <v>1709</v>
      </c>
      <c r="E797" s="4" t="s">
        <v>3674</v>
      </c>
      <c r="G797" s="25" t="str">
        <f>_xll.RegexString(A797,"汉字",0)</f>
        <v>清凉油</v>
      </c>
      <c r="H797" s="25" t="str">
        <f>_xll.RegexString(D797,"汉字",0)</f>
        <v>维生素注射液</v>
      </c>
      <c r="I797" s="25" t="str">
        <f t="shared" si="24"/>
        <v>清凉油</v>
      </c>
      <c r="J797" s="25" t="str">
        <f t="shared" si="25"/>
        <v>维生素注射液</v>
      </c>
      <c r="K797" t="str">
        <f>_xll.RegexExists(J797,"["&amp;I797&amp;"]{"&amp;LEN(I797)-1&amp;",}",1)</f>
        <v>N</v>
      </c>
      <c r="L797" s="23">
        <f>_xll.GetMatchingDegree(A797,D797)</f>
        <v>0</v>
      </c>
    </row>
    <row r="798" spans="1:12" x14ac:dyDescent="0.15">
      <c r="A798" s="5" t="s">
        <v>2366</v>
      </c>
      <c r="B798" s="2" t="s">
        <v>2367</v>
      </c>
      <c r="C798" s="2" t="s">
        <v>2368</v>
      </c>
      <c r="D798" s="3" t="s">
        <v>2369</v>
      </c>
      <c r="E798" s="4" t="s">
        <v>2368</v>
      </c>
      <c r="G798" s="25" t="str">
        <f>_xll.RegexString(A798,"汉字",0)</f>
        <v>赖氨肌醇维口服液</v>
      </c>
      <c r="H798" s="25" t="str">
        <f>_xll.RegexString(D798,"汉字",0)</f>
        <v>赖氨肌醇维口服溶液</v>
      </c>
      <c r="I798" s="25" t="str">
        <f t="shared" si="24"/>
        <v>赖氨肌醇维口服液</v>
      </c>
      <c r="J798" s="25" t="str">
        <f t="shared" si="25"/>
        <v>赖氨肌醇维口服溶液</v>
      </c>
      <c r="K798" t="str">
        <f>_xll.RegexExists(J798,"["&amp;I798&amp;"]{"&amp;LEN(I798)-1&amp;",}",1)</f>
        <v>Y</v>
      </c>
      <c r="L798" s="23">
        <f>_xll.GetMatchingDegree(A798,D798)</f>
        <v>0.91666666666666663</v>
      </c>
    </row>
    <row r="799" spans="1:12" x14ac:dyDescent="0.15">
      <c r="A799" s="5" t="s">
        <v>1307</v>
      </c>
      <c r="B799" s="2" t="s">
        <v>1777</v>
      </c>
      <c r="C799" s="2" t="s">
        <v>2370</v>
      </c>
      <c r="D799" s="3" t="s">
        <v>2371</v>
      </c>
      <c r="E799" s="4" t="s">
        <v>1988</v>
      </c>
      <c r="G799" s="25" t="str">
        <f>_xll.RegexString(A799,"汉字",0)</f>
        <v>泮托拉唑钠注射剂</v>
      </c>
      <c r="H799" s="25" t="str">
        <f>_xll.RegexString(D799,"汉字",0)</f>
        <v>门冬氨酸钙注射液</v>
      </c>
      <c r="I799" s="25" t="str">
        <f t="shared" si="24"/>
        <v>泮托拉唑钠注射剂</v>
      </c>
      <c r="J799" s="25" t="str">
        <f t="shared" si="25"/>
        <v>门冬氨酸钙注射液</v>
      </c>
      <c r="K799" t="str">
        <f>_xll.RegexExists(J799,"["&amp;I799&amp;"]{"&amp;LEN(I799)-1&amp;",}",1)</f>
        <v>N</v>
      </c>
      <c r="L799" s="23">
        <f>_xll.GetMatchingDegree(A799,D799)</f>
        <v>0.25</v>
      </c>
    </row>
    <row r="800" spans="1:12" x14ac:dyDescent="0.15">
      <c r="A800" s="5" t="s">
        <v>2372</v>
      </c>
      <c r="B800" s="2" t="s">
        <v>223</v>
      </c>
      <c r="C800" s="2" t="s">
        <v>2370</v>
      </c>
      <c r="D800" s="3" t="s">
        <v>2373</v>
      </c>
      <c r="E800" s="4" t="s">
        <v>3792</v>
      </c>
      <c r="G800" s="25" t="str">
        <f>_xll.RegexString(A800,"汉字",0)</f>
        <v>维生素粉针</v>
      </c>
      <c r="H800" s="25" t="str">
        <f>_xll.RegexString(D800,"汉字",0)</f>
        <v>注射用维生素洁傲</v>
      </c>
      <c r="I800" s="25" t="str">
        <f t="shared" si="24"/>
        <v>维生素粉针</v>
      </c>
      <c r="J800" s="25" t="str">
        <f t="shared" si="25"/>
        <v>注射用维生素洁傲</v>
      </c>
      <c r="K800" t="str">
        <f>_xll.RegexExists(J800,"["&amp;I800&amp;"]{"&amp;LEN(I800)-1&amp;",}",1)</f>
        <v>N</v>
      </c>
      <c r="L800" s="23">
        <f>_xll.GetMatchingDegree(A800,D800)</f>
        <v>0.41666666666666669</v>
      </c>
    </row>
    <row r="801" spans="1:12" x14ac:dyDescent="0.15">
      <c r="A801" s="5" t="s">
        <v>2374</v>
      </c>
      <c r="B801" s="2" t="s">
        <v>154</v>
      </c>
      <c r="C801" s="2" t="s">
        <v>2375</v>
      </c>
      <c r="D801" s="3" t="s">
        <v>2374</v>
      </c>
      <c r="E801" s="4" t="s">
        <v>2375</v>
      </c>
      <c r="G801" s="25" t="str">
        <f>_xll.RegexString(A801,"汉字",0)</f>
        <v>复方氨肽素片</v>
      </c>
      <c r="H801" s="25" t="str">
        <f>_xll.RegexString(D801,"汉字",0)</f>
        <v>复方氨肽素片</v>
      </c>
      <c r="I801" s="25" t="str">
        <f t="shared" si="24"/>
        <v>复方氨肽素片</v>
      </c>
      <c r="J801" s="25" t="str">
        <f t="shared" si="25"/>
        <v>复方氨肽素片</v>
      </c>
      <c r="K801" t="str">
        <f>_xll.RegexExists(J801,"["&amp;I801&amp;"]{"&amp;LEN(I801)-1&amp;",}",1)</f>
        <v>Y</v>
      </c>
      <c r="L801" s="23">
        <f>_xll.GetMatchingDegree(A801,D801)</f>
        <v>1</v>
      </c>
    </row>
    <row r="802" spans="1:12" x14ac:dyDescent="0.15">
      <c r="A802" s="5" t="s">
        <v>2376</v>
      </c>
      <c r="B802" s="2" t="s">
        <v>741</v>
      </c>
      <c r="C802" s="2" t="s">
        <v>2377</v>
      </c>
      <c r="D802" s="3" t="s">
        <v>2378</v>
      </c>
      <c r="E802" s="4" t="s">
        <v>2377</v>
      </c>
      <c r="G802" s="25" t="str">
        <f>_xll.RegexString(A802,"汉字",0)</f>
        <v>替罗非班粉针</v>
      </c>
      <c r="H802" s="25" t="str">
        <f>_xll.RegexString(D802,"汉字",0)</f>
        <v>注射用盐酸替罗非班精</v>
      </c>
      <c r="I802" s="25" t="str">
        <f t="shared" si="24"/>
        <v>替罗非班粉针</v>
      </c>
      <c r="J802" s="25" t="str">
        <f t="shared" si="25"/>
        <v>注射用盐酸替罗非班精</v>
      </c>
      <c r="K802" t="str">
        <f>_xll.RegexExists(J802,"["&amp;I802&amp;"]{"&amp;LEN(I802)-1&amp;",}",1)</f>
        <v>N</v>
      </c>
      <c r="L802" s="23">
        <f>_xll.GetMatchingDegree(A802,D802)</f>
        <v>0.33333333333333331</v>
      </c>
    </row>
    <row r="803" spans="1:12" x14ac:dyDescent="0.15">
      <c r="A803" s="5" t="s">
        <v>2379</v>
      </c>
      <c r="B803" s="2" t="s">
        <v>2380</v>
      </c>
      <c r="C803" s="2" t="s">
        <v>2381</v>
      </c>
      <c r="D803" s="3" t="s">
        <v>2379</v>
      </c>
      <c r="E803" s="4" t="s">
        <v>2381</v>
      </c>
      <c r="G803" s="25" t="str">
        <f>_xll.RegexString(A803,"汉字",0)</f>
        <v>神农镇痛膏</v>
      </c>
      <c r="H803" s="25" t="str">
        <f>_xll.RegexString(D803,"汉字",0)</f>
        <v>神农镇痛膏</v>
      </c>
      <c r="I803" s="25" t="str">
        <f t="shared" si="24"/>
        <v>神农镇痛膏</v>
      </c>
      <c r="J803" s="25" t="str">
        <f t="shared" si="25"/>
        <v>神农镇痛膏</v>
      </c>
      <c r="K803" t="str">
        <f>_xll.RegexExists(J803,"["&amp;I803&amp;"]{"&amp;LEN(I803)-1&amp;",}",1)</f>
        <v>Y</v>
      </c>
      <c r="L803" s="23">
        <f>_xll.GetMatchingDegree(A803,D803)</f>
        <v>1</v>
      </c>
    </row>
    <row r="804" spans="1:12" x14ac:dyDescent="0.15">
      <c r="A804" s="5" t="s">
        <v>2382</v>
      </c>
      <c r="B804" s="2" t="s">
        <v>2383</v>
      </c>
      <c r="C804" s="2" t="s">
        <v>2384</v>
      </c>
      <c r="D804" s="3" t="s">
        <v>2385</v>
      </c>
      <c r="E804" s="4" t="s">
        <v>3793</v>
      </c>
      <c r="G804" s="25" t="str">
        <f>_xll.RegexString(A804,"汉字",0)</f>
        <v>骨肽注射剂</v>
      </c>
      <c r="H804" s="25" t="str">
        <f>_xll.RegexString(D804,"汉字",0)</f>
        <v>注射用骨肽唛金沥</v>
      </c>
      <c r="I804" s="25" t="str">
        <f t="shared" si="24"/>
        <v>骨肽注射剂</v>
      </c>
      <c r="J804" s="25" t="str">
        <f t="shared" si="25"/>
        <v>注射用骨肽唛金沥</v>
      </c>
      <c r="K804" t="str">
        <f>_xll.RegexExists(J804,"["&amp;I804&amp;"]{"&amp;LEN(I804)-1&amp;",}",1)</f>
        <v>N</v>
      </c>
      <c r="L804" s="23">
        <f>_xll.GetMatchingDegree(A804,D804)</f>
        <v>0.4</v>
      </c>
    </row>
    <row r="805" spans="1:12" x14ac:dyDescent="0.15">
      <c r="A805" s="5" t="s">
        <v>2386</v>
      </c>
      <c r="B805" s="2" t="s">
        <v>2387</v>
      </c>
      <c r="C805" s="2" t="s">
        <v>1324</v>
      </c>
      <c r="D805" s="3" t="s">
        <v>2388</v>
      </c>
      <c r="E805" s="4" t="s">
        <v>1324</v>
      </c>
      <c r="G805" s="25" t="str">
        <f>_xll.RegexString(A805,"汉字",0)</f>
        <v>左旋氨氯地平片</v>
      </c>
      <c r="H805" s="25" t="str">
        <f>_xll.RegexString(D805,"汉字",0)</f>
        <v>马来酸左旋氨氯地平片玄宁</v>
      </c>
      <c r="I805" s="25" t="str">
        <f t="shared" si="24"/>
        <v>左旋氨氯地平片</v>
      </c>
      <c r="J805" s="25" t="str">
        <f t="shared" si="25"/>
        <v>马来酸左旋氨氯地平片玄宁</v>
      </c>
      <c r="K805" t="str">
        <f>_xll.RegexExists(J805,"["&amp;I805&amp;"]{"&amp;LEN(I805)-1&amp;",}",1)</f>
        <v>Y</v>
      </c>
      <c r="L805" s="23">
        <f>_xll.GetMatchingDegree(A805,D805)</f>
        <v>0.5</v>
      </c>
    </row>
    <row r="806" spans="1:12" x14ac:dyDescent="0.15">
      <c r="A806" s="5" t="s">
        <v>2389</v>
      </c>
      <c r="B806" s="2" t="s">
        <v>741</v>
      </c>
      <c r="C806" s="2" t="s">
        <v>2390</v>
      </c>
      <c r="D806" s="3" t="s">
        <v>2391</v>
      </c>
      <c r="E806" s="4" t="s">
        <v>3794</v>
      </c>
      <c r="G806" s="25" t="str">
        <f>_xll.RegexString(A806,"汉字",0)</f>
        <v>七叶皂苷注射剂</v>
      </c>
      <c r="H806" s="25" t="str">
        <f>_xll.RegexString(D806,"汉字",0)</f>
        <v>注射用七叶皂苷钠</v>
      </c>
      <c r="I806" s="25" t="str">
        <f t="shared" si="24"/>
        <v>七叶皂苷注射剂</v>
      </c>
      <c r="J806" s="25" t="str">
        <f t="shared" si="25"/>
        <v>注射用七叶皂苷钠</v>
      </c>
      <c r="K806" t="str">
        <f>_xll.RegexExists(J806,"["&amp;I806&amp;"]{"&amp;LEN(I806)-1&amp;",}",1)</f>
        <v>N</v>
      </c>
      <c r="L806" s="23">
        <f>_xll.GetMatchingDegree(A806,D806)</f>
        <v>0.75</v>
      </c>
    </row>
    <row r="807" spans="1:12" x14ac:dyDescent="0.15">
      <c r="A807" s="5" t="s">
        <v>2392</v>
      </c>
      <c r="B807" s="2" t="s">
        <v>2393</v>
      </c>
      <c r="C807" s="2" t="s">
        <v>1324</v>
      </c>
      <c r="D807" s="3" t="s">
        <v>2394</v>
      </c>
      <c r="E807" s="4" t="s">
        <v>1324</v>
      </c>
      <c r="G807" s="25" t="str">
        <f>_xll.RegexString(A807,"汉字",0)</f>
        <v>甲钴胺粉针</v>
      </c>
      <c r="H807" s="25" t="str">
        <f>_xll.RegexString(D807,"汉字",0)</f>
        <v>注射用甲钴胺</v>
      </c>
      <c r="I807" s="25" t="str">
        <f t="shared" si="24"/>
        <v>甲钴胺粉针</v>
      </c>
      <c r="J807" s="25" t="str">
        <f t="shared" si="25"/>
        <v>注射用甲钴胺</v>
      </c>
      <c r="K807" t="str">
        <f>_xll.RegexExists(J807,"["&amp;I807&amp;"]{"&amp;LEN(I807)-1&amp;",}",1)</f>
        <v>N</v>
      </c>
      <c r="L807" s="23">
        <f>_xll.GetMatchingDegree(A807,D807)</f>
        <v>0.5</v>
      </c>
    </row>
    <row r="808" spans="1:12" x14ac:dyDescent="0.15">
      <c r="A808" s="5" t="s">
        <v>2395</v>
      </c>
      <c r="B808" s="2" t="s">
        <v>2396</v>
      </c>
      <c r="C808" s="2" t="s">
        <v>2397</v>
      </c>
      <c r="D808" s="3" t="s">
        <v>2398</v>
      </c>
      <c r="E808" s="4" t="s">
        <v>3795</v>
      </c>
      <c r="G808" s="25" t="str">
        <f>_xll.RegexString(A808,"汉字",0)</f>
        <v>利奈唑胺注射液</v>
      </c>
      <c r="H808" s="25" t="str">
        <f>_xll.RegexString(D808,"汉字",0)</f>
        <v>利奈唑胺注射液斯沃</v>
      </c>
      <c r="I808" s="25" t="str">
        <f t="shared" si="24"/>
        <v>利奈唑胺注射液</v>
      </c>
      <c r="J808" s="25" t="str">
        <f t="shared" si="25"/>
        <v>利奈唑胺注射液斯沃</v>
      </c>
      <c r="K808" t="str">
        <f>_xll.RegexExists(J808,"["&amp;I808&amp;"]{"&amp;LEN(I808)-1&amp;",}",1)</f>
        <v>Y</v>
      </c>
      <c r="L808" s="23">
        <f>_xll.GetMatchingDegree(A808,D808)</f>
        <v>0.63636363636363635</v>
      </c>
    </row>
    <row r="809" spans="1:12" x14ac:dyDescent="0.15">
      <c r="A809" s="5" t="s">
        <v>2399</v>
      </c>
      <c r="B809" s="2" t="s">
        <v>2400</v>
      </c>
      <c r="C809" s="2" t="s">
        <v>2401</v>
      </c>
      <c r="D809" s="3" t="s">
        <v>2402</v>
      </c>
      <c r="E809" s="4" t="s">
        <v>2401</v>
      </c>
      <c r="G809" s="25" t="str">
        <f>_xll.RegexString(A809,"汉字",0)</f>
        <v>特布他林注射液</v>
      </c>
      <c r="H809" s="25" t="str">
        <f>_xll.RegexString(D809,"汉字",0)</f>
        <v>硫酸特布他林注射液苏顺</v>
      </c>
      <c r="I809" s="25" t="str">
        <f t="shared" si="24"/>
        <v>特布他林注射液</v>
      </c>
      <c r="J809" s="25" t="str">
        <f t="shared" si="25"/>
        <v>硫酸特布他林注射液苏顺</v>
      </c>
      <c r="K809" t="str">
        <f>_xll.RegexExists(J809,"["&amp;I809&amp;"]{"&amp;LEN(I809)-1&amp;",}",1)</f>
        <v>Y</v>
      </c>
      <c r="L809" s="23">
        <f>_xll.GetMatchingDegree(A809,D809)</f>
        <v>0.53846153846153844</v>
      </c>
    </row>
    <row r="810" spans="1:12" x14ac:dyDescent="0.15">
      <c r="A810" s="5" t="s">
        <v>2403</v>
      </c>
      <c r="B810" s="2" t="s">
        <v>2404</v>
      </c>
      <c r="C810" s="2" t="s">
        <v>2049</v>
      </c>
      <c r="D810" s="3" t="s">
        <v>2405</v>
      </c>
      <c r="E810" s="4" t="s">
        <v>3796</v>
      </c>
      <c r="G810" s="25" t="str">
        <f>_xll.RegexString(A810,"汉字",0)</f>
        <v>鲑降钙素注射剂</v>
      </c>
      <c r="H810" s="25" t="str">
        <f>_xll.RegexString(D810,"汉字",0)</f>
        <v>注射用鲑降钙素盖瑞宁</v>
      </c>
      <c r="I810" s="25" t="str">
        <f t="shared" si="24"/>
        <v>鲑降钙素注射剂</v>
      </c>
      <c r="J810" s="25" t="str">
        <f t="shared" si="25"/>
        <v>注射用鲑降钙素盖瑞宁</v>
      </c>
      <c r="K810" t="str">
        <f>_xll.RegexExists(J810,"["&amp;I810&amp;"]{"&amp;LEN(I810)-1&amp;",}",1)</f>
        <v>N</v>
      </c>
      <c r="L810" s="23">
        <f>_xll.GetMatchingDegree(A810,D810)</f>
        <v>0.5</v>
      </c>
    </row>
    <row r="811" spans="1:12" x14ac:dyDescent="0.15">
      <c r="A811" s="5" t="s">
        <v>2406</v>
      </c>
      <c r="B811" s="2" t="s">
        <v>2407</v>
      </c>
      <c r="C811" s="2" t="s">
        <v>2129</v>
      </c>
      <c r="D811" s="3" t="s">
        <v>2408</v>
      </c>
      <c r="E811" s="4" t="s">
        <v>3797</v>
      </c>
      <c r="G811" s="25" t="str">
        <f>_xll.RegexString(A811,"汉字",0)</f>
        <v>膦甲酸钠乳膏</v>
      </c>
      <c r="H811" s="25" t="str">
        <f>_xll.RegexString(D811,"汉字",0)</f>
        <v>双氯芬酸钠缓释片迪克乐克</v>
      </c>
      <c r="I811" s="25" t="str">
        <f t="shared" si="24"/>
        <v>膦甲酸钠乳膏</v>
      </c>
      <c r="J811" s="25" t="str">
        <f t="shared" si="25"/>
        <v>双氯芬酸钠缓释片迪克乐克</v>
      </c>
      <c r="K811" t="str">
        <f>_xll.RegexExists(J811,"["&amp;I811&amp;"]{"&amp;LEN(I811)-1&amp;",}",1)</f>
        <v>N</v>
      </c>
      <c r="L811" s="23">
        <f>_xll.GetMatchingDegree(A811,D811)</f>
        <v>0.11764705882352941</v>
      </c>
    </row>
    <row r="812" spans="1:12" x14ac:dyDescent="0.15">
      <c r="A812" s="5" t="s">
        <v>2409</v>
      </c>
      <c r="B812" s="2" t="s">
        <v>2410</v>
      </c>
      <c r="C812" s="2" t="s">
        <v>2411</v>
      </c>
      <c r="D812" s="3" t="s">
        <v>2412</v>
      </c>
      <c r="E812" s="4" t="s">
        <v>1461</v>
      </c>
      <c r="G812" s="25" t="str">
        <f>_xll.RegexString(A812,"汉字",0)</f>
        <v>乙酰谷酰胺氯化钠注射剂</v>
      </c>
      <c r="H812" s="25" t="str">
        <f>_xll.RegexString(D812,"汉字",0)</f>
        <v>乙酰谷酰胺氯化钠注射液精</v>
      </c>
      <c r="I812" s="25" t="str">
        <f t="shared" si="24"/>
        <v>乙酰谷酰胺氯化钠注射剂</v>
      </c>
      <c r="J812" s="25" t="str">
        <f t="shared" si="25"/>
        <v>乙酰谷酰胺氯化钠注射液精</v>
      </c>
      <c r="K812" t="str">
        <f>_xll.RegexExists(J812,"["&amp;I812&amp;"]{"&amp;LEN(I812)-1&amp;",}",1)</f>
        <v>Y</v>
      </c>
      <c r="L812" s="23">
        <f>_xll.GetMatchingDegree(A812,D812)</f>
        <v>0.8571428571428571</v>
      </c>
    </row>
    <row r="813" spans="1:12" x14ac:dyDescent="0.15">
      <c r="A813" s="5" t="s">
        <v>1025</v>
      </c>
      <c r="B813" s="2" t="s">
        <v>433</v>
      </c>
      <c r="C813" s="2" t="s">
        <v>2413</v>
      </c>
      <c r="D813" s="3" t="s">
        <v>832</v>
      </c>
      <c r="E813" s="4" t="s">
        <v>3665</v>
      </c>
      <c r="G813" s="25" t="str">
        <f>_xll.RegexString(A813,"汉字",0)</f>
        <v>氯化钾注射剂</v>
      </c>
      <c r="H813" s="25" t="str">
        <f>_xll.RegexString(D813,"汉字",0)</f>
        <v>氯化钾注射液</v>
      </c>
      <c r="I813" s="25" t="str">
        <f t="shared" si="24"/>
        <v>氯化钾注射剂</v>
      </c>
      <c r="J813" s="25" t="str">
        <f t="shared" si="25"/>
        <v>氯化钾注射液</v>
      </c>
      <c r="K813" t="str">
        <f>_xll.RegexExists(J813,"["&amp;I813&amp;"]{"&amp;LEN(I813)-1&amp;",}",1)</f>
        <v>Y</v>
      </c>
      <c r="L813" s="23">
        <f>_xll.GetMatchingDegree(A813,D813)</f>
        <v>0.83333333333333337</v>
      </c>
    </row>
    <row r="814" spans="1:12" x14ac:dyDescent="0.15">
      <c r="A814" s="5" t="s">
        <v>2414</v>
      </c>
      <c r="B814" s="2" t="s">
        <v>2415</v>
      </c>
      <c r="C814" s="2" t="s">
        <v>1571</v>
      </c>
      <c r="D814" s="3" t="s">
        <v>2416</v>
      </c>
      <c r="E814" s="4" t="s">
        <v>3798</v>
      </c>
      <c r="G814" s="25" t="str">
        <f>_xll.RegexString(A814,"汉字",0)</f>
        <v>水溶性维生素注射剂</v>
      </c>
      <c r="H814" s="25" t="str">
        <f>_xll.RegexString(D814,"汉字",0)</f>
        <v>注射用水溶性维生素</v>
      </c>
      <c r="I814" s="25" t="str">
        <f t="shared" si="24"/>
        <v>水溶性维生素注射剂</v>
      </c>
      <c r="J814" s="25" t="str">
        <f t="shared" si="25"/>
        <v>注射用水溶性维生素</v>
      </c>
      <c r="K814" t="str">
        <f>_xll.RegexExists(J814,"["&amp;I814&amp;"]{"&amp;LEN(I814)-1&amp;",}",1)</f>
        <v>N</v>
      </c>
      <c r="L814" s="23">
        <f>_xll.GetMatchingDegree(A814,D814)</f>
        <v>0.88888888888888884</v>
      </c>
    </row>
    <row r="815" spans="1:12" x14ac:dyDescent="0.15">
      <c r="A815" s="5" t="s">
        <v>2417</v>
      </c>
      <c r="B815" s="2" t="s">
        <v>2418</v>
      </c>
      <c r="C815" s="2" t="s">
        <v>1511</v>
      </c>
      <c r="D815" s="3" t="s">
        <v>2419</v>
      </c>
      <c r="E815" s="4" t="s">
        <v>654</v>
      </c>
      <c r="G815" s="25" t="str">
        <f>_xll.RegexString(A815,"汉字",0)</f>
        <v>复合辅酶注射剂</v>
      </c>
      <c r="H815" s="25" t="str">
        <f>_xll.RegexString(D815,"汉字",0)</f>
        <v>注射用复合辅酶</v>
      </c>
      <c r="I815" s="25" t="str">
        <f t="shared" si="24"/>
        <v>复合辅酶注射剂</v>
      </c>
      <c r="J815" s="25" t="str">
        <f t="shared" si="25"/>
        <v>注射用复合辅酶</v>
      </c>
      <c r="K815" t="str">
        <f>_xll.RegexExists(J815,"["&amp;I815&amp;"]{"&amp;LEN(I815)-1&amp;",}",1)</f>
        <v>N</v>
      </c>
      <c r="L815" s="23">
        <f>_xll.GetMatchingDegree(A815,D815)</f>
        <v>0.8571428571428571</v>
      </c>
    </row>
    <row r="816" spans="1:12" x14ac:dyDescent="0.15">
      <c r="A816" s="5" t="s">
        <v>2420</v>
      </c>
      <c r="B816" s="2" t="s">
        <v>1285</v>
      </c>
      <c r="C816" s="2" t="s">
        <v>284</v>
      </c>
      <c r="D816" s="3" t="s">
        <v>1168</v>
      </c>
      <c r="E816" s="4" t="s">
        <v>3697</v>
      </c>
      <c r="G816" s="25" t="str">
        <f>_xll.RegexString(A816,"汉字",0)</f>
        <v>高三尖杉酯碱注射剂</v>
      </c>
      <c r="H816" s="25" t="str">
        <f>_xll.RegexString(D816,"汉字",0)</f>
        <v>甘露聚糖肽注射液</v>
      </c>
      <c r="I816" s="25" t="str">
        <f t="shared" si="24"/>
        <v>甘露聚糖肽注射液</v>
      </c>
      <c r="J816" s="25" t="str">
        <f t="shared" si="25"/>
        <v>高三尖杉酯碱注射剂</v>
      </c>
      <c r="K816" t="str">
        <f>_xll.RegexExists(J816,"["&amp;I816&amp;"]{"&amp;LEN(I816)-1&amp;",}",1)</f>
        <v>N</v>
      </c>
      <c r="L816" s="23">
        <f>_xll.GetMatchingDegree(A816,D816)</f>
        <v>0.22222222222222221</v>
      </c>
    </row>
    <row r="817" spans="1:12" x14ac:dyDescent="0.15">
      <c r="A817" s="5" t="s">
        <v>2421</v>
      </c>
      <c r="B817" s="2" t="s">
        <v>2422</v>
      </c>
      <c r="C817" s="2" t="s">
        <v>2423</v>
      </c>
      <c r="D817" s="3" t="s">
        <v>2424</v>
      </c>
      <c r="E817" s="4" t="s">
        <v>2423</v>
      </c>
      <c r="G817" s="25" t="str">
        <f>_xll.RegexString(A817,"汉字",0)</f>
        <v>法舒地尔注射液</v>
      </c>
      <c r="H817" s="25" t="str">
        <f>_xll.RegexString(D817,"汉字",0)</f>
        <v>盐酸法舒地尔注射液川威</v>
      </c>
      <c r="I817" s="25" t="str">
        <f t="shared" si="24"/>
        <v>法舒地尔注射液</v>
      </c>
      <c r="J817" s="25" t="str">
        <f t="shared" si="25"/>
        <v>盐酸法舒地尔注射液川威</v>
      </c>
      <c r="K817" t="str">
        <f>_xll.RegexExists(J817,"["&amp;I817&amp;"]{"&amp;LEN(I817)-1&amp;",}",1)</f>
        <v>Y</v>
      </c>
      <c r="L817" s="23">
        <f>_xll.GetMatchingDegree(A817,D817)</f>
        <v>0.53846153846153844</v>
      </c>
    </row>
    <row r="818" spans="1:12" x14ac:dyDescent="0.15">
      <c r="A818" s="5" t="s">
        <v>1782</v>
      </c>
      <c r="B818" s="2" t="s">
        <v>2425</v>
      </c>
      <c r="C818" s="2" t="s">
        <v>2426</v>
      </c>
      <c r="D818" s="3" t="s">
        <v>2427</v>
      </c>
      <c r="E818" s="4" t="s">
        <v>2426</v>
      </c>
      <c r="G818" s="25" t="str">
        <f>_xll.RegexString(A818,"汉字",0)</f>
        <v>吉西他滨注射剂</v>
      </c>
      <c r="H818" s="25" t="str">
        <f>_xll.RegexString(D818,"汉字",0)</f>
        <v>注射用盐酸吉西他滨</v>
      </c>
      <c r="I818" s="25" t="str">
        <f t="shared" si="24"/>
        <v>吉西他滨注射剂</v>
      </c>
      <c r="J818" s="25" t="str">
        <f t="shared" si="25"/>
        <v>注射用盐酸吉西他滨</v>
      </c>
      <c r="K818" t="str">
        <f>_xll.RegexExists(J818,"["&amp;I818&amp;"]{"&amp;LEN(I818)-1&amp;",}",1)</f>
        <v>N</v>
      </c>
      <c r="L818" s="23">
        <f>_xll.GetMatchingDegree(A818,D818)</f>
        <v>0.66666666666666663</v>
      </c>
    </row>
    <row r="819" spans="1:12" x14ac:dyDescent="0.15">
      <c r="A819" s="5" t="s">
        <v>2428</v>
      </c>
      <c r="B819" s="2" t="s">
        <v>2429</v>
      </c>
      <c r="C819" s="2" t="s">
        <v>658</v>
      </c>
      <c r="D819" s="3" t="s">
        <v>2430</v>
      </c>
      <c r="E819" s="4" t="s">
        <v>3641</v>
      </c>
      <c r="G819" s="25" t="str">
        <f>_xll.RegexString(A819,"汉字",0)</f>
        <v>帕洛诺司琼注射液</v>
      </c>
      <c r="H819" s="25" t="str">
        <f>_xll.RegexString(D819,"汉字",0)</f>
        <v>盐酸帕洛诺司琼注射液止若</v>
      </c>
      <c r="I819" s="25" t="str">
        <f t="shared" si="24"/>
        <v>帕洛诺司琼注射液</v>
      </c>
      <c r="J819" s="25" t="str">
        <f t="shared" si="25"/>
        <v>盐酸帕洛诺司琼注射液止若</v>
      </c>
      <c r="K819" t="str">
        <f>_xll.RegexExists(J819,"["&amp;I819&amp;"]{"&amp;LEN(I819)-1&amp;",}",1)</f>
        <v>Y</v>
      </c>
      <c r="L819" s="23">
        <f>_xll.GetMatchingDegree(A819,D819)</f>
        <v>0.5714285714285714</v>
      </c>
    </row>
    <row r="820" spans="1:12" x14ac:dyDescent="0.15">
      <c r="A820" s="5" t="s">
        <v>2431</v>
      </c>
      <c r="B820" s="2" t="s">
        <v>2432</v>
      </c>
      <c r="C820" s="2" t="s">
        <v>768</v>
      </c>
      <c r="D820" s="3" t="s">
        <v>954</v>
      </c>
      <c r="E820" s="4" t="s">
        <v>3675</v>
      </c>
      <c r="G820" s="25" t="str">
        <f>_xll.RegexString(A820,"汉字",0)</f>
        <v>清开灵颗粒</v>
      </c>
      <c r="H820" s="25" t="str">
        <f>_xll.RegexString(D820,"汉字",0)</f>
        <v>二丁胶囊</v>
      </c>
      <c r="I820" s="25" t="str">
        <f t="shared" si="24"/>
        <v>二丁胶囊</v>
      </c>
      <c r="J820" s="25" t="str">
        <f t="shared" si="25"/>
        <v>清开灵颗粒</v>
      </c>
      <c r="K820" t="str">
        <f>_xll.RegexExists(J820,"["&amp;I820&amp;"]{"&amp;LEN(I820)-1&amp;",}",1)</f>
        <v>N</v>
      </c>
      <c r="L820" s="23">
        <f>_xll.GetMatchingDegree(A820,D820)</f>
        <v>0</v>
      </c>
    </row>
    <row r="821" spans="1:12" x14ac:dyDescent="0.15">
      <c r="A821" s="5" t="s">
        <v>2433</v>
      </c>
      <c r="B821" s="2" t="s">
        <v>2434</v>
      </c>
      <c r="C821" s="2" t="s">
        <v>2435</v>
      </c>
      <c r="D821" s="3" t="s">
        <v>2433</v>
      </c>
      <c r="E821" s="4" t="s">
        <v>2435</v>
      </c>
      <c r="G821" s="25" t="str">
        <f>_xll.RegexString(A821,"汉字",0)</f>
        <v>芪参胶囊</v>
      </c>
      <c r="H821" s="25" t="str">
        <f>_xll.RegexString(D821,"汉字",0)</f>
        <v>芪参胶囊</v>
      </c>
      <c r="I821" s="25" t="str">
        <f t="shared" si="24"/>
        <v>芪参胶囊</v>
      </c>
      <c r="J821" s="25" t="str">
        <f t="shared" si="25"/>
        <v>芪参胶囊</v>
      </c>
      <c r="K821" t="str">
        <f>_xll.RegexExists(J821,"["&amp;I821&amp;"]{"&amp;LEN(I821)-1&amp;",}",1)</f>
        <v>Y</v>
      </c>
      <c r="L821" s="23">
        <f>_xll.GetMatchingDegree(A821,D821)</f>
        <v>1</v>
      </c>
    </row>
    <row r="822" spans="1:12" x14ac:dyDescent="0.15">
      <c r="A822" s="5" t="s">
        <v>2436</v>
      </c>
      <c r="B822" s="2" t="s">
        <v>938</v>
      </c>
      <c r="C822" s="2" t="s">
        <v>2437</v>
      </c>
      <c r="D822" s="3" t="e">
        <v>#N/A</v>
      </c>
      <c r="E822" s="4" t="e">
        <v>#N/A</v>
      </c>
      <c r="G822" s="25" t="str">
        <f>_xll.RegexString(A822,"汉字",0)</f>
        <v>红花注射剂</v>
      </c>
      <c r="H822" s="25" t="e">
        <f>_xll.RegexString(D822,"汉字",0)</f>
        <v>#VALUE!</v>
      </c>
      <c r="I822" s="25" t="e">
        <f t="shared" si="24"/>
        <v>#VALUE!</v>
      </c>
      <c r="J822" s="25" t="e">
        <f t="shared" si="25"/>
        <v>#VALUE!</v>
      </c>
      <c r="K822" t="e">
        <f>_xll.RegexExists(J822,"["&amp;I822&amp;"]{"&amp;LEN(I822)-1&amp;",}",1)</f>
        <v>#VALUE!</v>
      </c>
      <c r="L822" s="23" t="e">
        <f>_xll.GetMatchingDegree(A822,D822)</f>
        <v>#VALUE!</v>
      </c>
    </row>
    <row r="823" spans="1:12" x14ac:dyDescent="0.15">
      <c r="A823" s="5" t="s">
        <v>2438</v>
      </c>
      <c r="B823" s="2" t="s">
        <v>2439</v>
      </c>
      <c r="C823" s="2" t="s">
        <v>2440</v>
      </c>
      <c r="D823" s="3" t="s">
        <v>2441</v>
      </c>
      <c r="E823" s="4" t="s">
        <v>3799</v>
      </c>
      <c r="G823" s="25" t="str">
        <f>_xll.RegexString(A823,"汉字",0)</f>
        <v xml:space="preserve">纤溶酶注射液 </v>
      </c>
      <c r="H823" s="25" t="str">
        <f>_xll.RegexString(D823,"汉字",0)</f>
        <v>纤溶酶注射液</v>
      </c>
      <c r="I823" s="25" t="str">
        <f t="shared" si="24"/>
        <v>纤溶酶注射液</v>
      </c>
      <c r="J823" s="25" t="str">
        <f t="shared" si="25"/>
        <v xml:space="preserve">纤溶酶注射液 </v>
      </c>
      <c r="K823" t="str">
        <f>_xll.RegexExists(J823,"["&amp;I823&amp;"]{"&amp;LEN(I823)-1&amp;",}",1)</f>
        <v>Y</v>
      </c>
      <c r="L823" s="23">
        <f>_xll.GetMatchingDegree(A823,D823)</f>
        <v>0.99</v>
      </c>
    </row>
    <row r="824" spans="1:12" x14ac:dyDescent="0.15">
      <c r="A824" s="5" t="s">
        <v>2442</v>
      </c>
      <c r="B824" s="2" t="s">
        <v>2141</v>
      </c>
      <c r="C824" s="2" t="s">
        <v>107</v>
      </c>
      <c r="D824" s="3" t="s">
        <v>2443</v>
      </c>
      <c r="E824" s="4" t="s">
        <v>3800</v>
      </c>
      <c r="G824" s="25" t="str">
        <f>_xll.RegexString(A824,"汉字",0)</f>
        <v>丙戊酸钠粉针</v>
      </c>
      <c r="H824" s="25" t="str">
        <f>_xll.RegexString(D824,"汉字",0)</f>
        <v>注射用丙戊酸钠</v>
      </c>
      <c r="I824" s="25" t="str">
        <f t="shared" si="24"/>
        <v>丙戊酸钠粉针</v>
      </c>
      <c r="J824" s="25" t="str">
        <f t="shared" si="25"/>
        <v>注射用丙戊酸钠</v>
      </c>
      <c r="K824" t="str">
        <f>_xll.RegexExists(J824,"["&amp;I824&amp;"]{"&amp;LEN(I824)-1&amp;",}",1)</f>
        <v>N</v>
      </c>
      <c r="L824" s="23">
        <f>_xll.GetMatchingDegree(A824,D824)</f>
        <v>0.5714285714285714</v>
      </c>
    </row>
    <row r="825" spans="1:12" x14ac:dyDescent="0.15">
      <c r="A825" s="5" t="s">
        <v>2444</v>
      </c>
      <c r="B825" s="2" t="s">
        <v>2065</v>
      </c>
      <c r="C825" s="2" t="s">
        <v>2445</v>
      </c>
      <c r="D825" s="3" t="s">
        <v>2446</v>
      </c>
      <c r="E825" s="4" t="s">
        <v>2445</v>
      </c>
      <c r="G825" s="25" t="str">
        <f>_xll.RegexString(A825,"汉字",0)</f>
        <v>甘露聚糖肽注射剂</v>
      </c>
      <c r="H825" s="25" t="str">
        <f>_xll.RegexString(D825,"汉字",0)</f>
        <v>注射用甘露聚糖肽力尔凡</v>
      </c>
      <c r="I825" s="25" t="str">
        <f t="shared" si="24"/>
        <v>甘露聚糖肽注射剂</v>
      </c>
      <c r="J825" s="25" t="str">
        <f t="shared" si="25"/>
        <v>注射用甘露聚糖肽力尔凡</v>
      </c>
      <c r="K825" t="str">
        <f>_xll.RegexExists(J825,"["&amp;I825&amp;"]{"&amp;LEN(I825)-1&amp;",}",1)</f>
        <v>N</v>
      </c>
      <c r="L825" s="23">
        <f>_xll.GetMatchingDegree(A825,D825)</f>
        <v>0.53846153846153844</v>
      </c>
    </row>
    <row r="826" spans="1:12" x14ac:dyDescent="0.15">
      <c r="A826" s="5" t="s">
        <v>2447</v>
      </c>
      <c r="B826" s="2" t="s">
        <v>2448</v>
      </c>
      <c r="C826" s="2" t="s">
        <v>2449</v>
      </c>
      <c r="D826" s="3" t="s">
        <v>2450</v>
      </c>
      <c r="E826" s="4" t="s">
        <v>2449</v>
      </c>
      <c r="G826" s="25" t="str">
        <f>_xll.RegexString(A826,"汉字",0)</f>
        <v>雷替曲塞注射剂</v>
      </c>
      <c r="H826" s="25" t="str">
        <f>_xll.RegexString(D826,"汉字",0)</f>
        <v>注射用雷替曲塞</v>
      </c>
      <c r="I826" s="25" t="str">
        <f t="shared" si="24"/>
        <v>雷替曲塞注射剂</v>
      </c>
      <c r="J826" s="25" t="str">
        <f t="shared" si="25"/>
        <v>注射用雷替曲塞</v>
      </c>
      <c r="K826" t="str">
        <f>_xll.RegexExists(J826,"["&amp;I826&amp;"]{"&amp;LEN(I826)-1&amp;",}",1)</f>
        <v>N</v>
      </c>
      <c r="L826" s="23">
        <f>_xll.GetMatchingDegree(A826,D826)</f>
        <v>0.8571428571428571</v>
      </c>
    </row>
    <row r="827" spans="1:12" x14ac:dyDescent="0.15">
      <c r="A827" s="5" t="s">
        <v>1205</v>
      </c>
      <c r="B827" s="2" t="s">
        <v>1566</v>
      </c>
      <c r="C827" s="2" t="s">
        <v>2451</v>
      </c>
      <c r="D827" s="3" t="s">
        <v>927</v>
      </c>
      <c r="E827" s="4" t="s">
        <v>3674</v>
      </c>
      <c r="G827" s="25" t="str">
        <f>_xll.RegexString(A827,"汉字",0)</f>
        <v>头孢唑林钠注射剂</v>
      </c>
      <c r="H827" s="25" t="str">
        <f>_xll.RegexString(D827,"汉字",0)</f>
        <v>西咪替丁注射液</v>
      </c>
      <c r="I827" s="25" t="str">
        <f t="shared" si="24"/>
        <v>西咪替丁注射液</v>
      </c>
      <c r="J827" s="25" t="str">
        <f t="shared" si="25"/>
        <v>头孢唑林钠注射剂</v>
      </c>
      <c r="K827" t="str">
        <f>_xll.RegexExists(J827,"["&amp;I827&amp;"]{"&amp;LEN(I827)-1&amp;",}",1)</f>
        <v>N</v>
      </c>
      <c r="L827" s="23">
        <f>_xll.GetMatchingDegree(A827,D827)</f>
        <v>0.25</v>
      </c>
    </row>
    <row r="828" spans="1:12" x14ac:dyDescent="0.15">
      <c r="A828" s="5" t="s">
        <v>2452</v>
      </c>
      <c r="B828" s="2" t="s">
        <v>1566</v>
      </c>
      <c r="C828" s="2" t="s">
        <v>2348</v>
      </c>
      <c r="D828" s="3" t="s">
        <v>2453</v>
      </c>
      <c r="E828" s="4" t="s">
        <v>1496</v>
      </c>
      <c r="G828" s="25" t="str">
        <f>_xll.RegexString(A828,"汉字",0)</f>
        <v>注射用胞磷胆碱</v>
      </c>
      <c r="H828" s="25" t="str">
        <f>_xll.RegexString(D828,"汉字",0)</f>
        <v>注射用胞磷胆碱钠</v>
      </c>
      <c r="I828" s="25" t="str">
        <f t="shared" si="24"/>
        <v>注射用胞磷胆碱</v>
      </c>
      <c r="J828" s="25" t="str">
        <f t="shared" si="25"/>
        <v>注射用胞磷胆碱钠</v>
      </c>
      <c r="K828" t="str">
        <f>_xll.RegexExists(J828,"["&amp;I828&amp;"]{"&amp;LEN(I828)-1&amp;",}",1)</f>
        <v>Y</v>
      </c>
      <c r="L828" s="23">
        <f>_xll.GetMatchingDegree(A828,D828)</f>
        <v>0.875</v>
      </c>
    </row>
    <row r="829" spans="1:12" x14ac:dyDescent="0.15">
      <c r="A829" s="5" t="s">
        <v>2454</v>
      </c>
      <c r="B829" s="2" t="s">
        <v>2455</v>
      </c>
      <c r="C829" s="2" t="s">
        <v>2456</v>
      </c>
      <c r="D829" s="3" t="s">
        <v>2454</v>
      </c>
      <c r="E829" s="4" t="s">
        <v>2456</v>
      </c>
      <c r="G829" s="25" t="str">
        <f>_xll.RegexString(A829,"汉字",0)</f>
        <v>益心舒片</v>
      </c>
      <c r="H829" s="25" t="str">
        <f>_xll.RegexString(D829,"汉字",0)</f>
        <v>益心舒片</v>
      </c>
      <c r="I829" s="25" t="str">
        <f t="shared" si="24"/>
        <v>益心舒片</v>
      </c>
      <c r="J829" s="25" t="str">
        <f t="shared" si="25"/>
        <v>益心舒片</v>
      </c>
      <c r="K829" t="str">
        <f>_xll.RegexExists(J829,"["&amp;I829&amp;"]{"&amp;LEN(I829)-1&amp;",}",1)</f>
        <v>Y</v>
      </c>
      <c r="L829" s="23">
        <f>_xll.GetMatchingDegree(A829,D829)</f>
        <v>1</v>
      </c>
    </row>
    <row r="830" spans="1:12" x14ac:dyDescent="0.15">
      <c r="A830" s="5" t="s">
        <v>2457</v>
      </c>
      <c r="B830" s="2" t="s">
        <v>2458</v>
      </c>
      <c r="C830" s="2" t="s">
        <v>1320</v>
      </c>
      <c r="D830" s="3" t="s">
        <v>2459</v>
      </c>
      <c r="E830" s="4" t="s">
        <v>3711</v>
      </c>
      <c r="G830" s="25" t="str">
        <f>_xll.RegexString(A830,"汉字",0)</f>
        <v>阿莫西林克拉维酸钾注射剂</v>
      </c>
      <c r="H830" s="25" t="str">
        <f>_xll.RegexString(D830,"汉字",0)</f>
        <v>注射用阿莫西林钠克拉维酸钾</v>
      </c>
      <c r="I830" s="25" t="str">
        <f t="shared" si="24"/>
        <v>阿莫西林克拉维酸钾注射剂</v>
      </c>
      <c r="J830" s="25" t="str">
        <f t="shared" si="25"/>
        <v>注射用阿莫西林钠克拉维酸钾</v>
      </c>
      <c r="K830" t="str">
        <f>_xll.RegexExists(J830,"["&amp;I830&amp;"]{"&amp;LEN(I830)-1&amp;",}",1)</f>
        <v>N</v>
      </c>
      <c r="L830" s="23">
        <f>_xll.GetMatchingDegree(A830,D830)</f>
        <v>0.84615384615384615</v>
      </c>
    </row>
    <row r="831" spans="1:12" x14ac:dyDescent="0.15">
      <c r="A831" s="5" t="s">
        <v>2460</v>
      </c>
      <c r="B831" s="2" t="s">
        <v>2461</v>
      </c>
      <c r="C831" s="2" t="s">
        <v>2462</v>
      </c>
      <c r="D831" s="3" t="s">
        <v>2460</v>
      </c>
      <c r="E831" s="4" t="s">
        <v>3719</v>
      </c>
      <c r="G831" s="25" t="str">
        <f>_xll.RegexString(A831,"汉字",0)</f>
        <v>白癜风丸</v>
      </c>
      <c r="H831" s="25" t="str">
        <f>_xll.RegexString(D831,"汉字",0)</f>
        <v>白癜风丸</v>
      </c>
      <c r="I831" s="25" t="str">
        <f t="shared" si="24"/>
        <v>白癜风丸</v>
      </c>
      <c r="J831" s="25" t="str">
        <f t="shared" si="25"/>
        <v>白癜风丸</v>
      </c>
      <c r="K831" t="str">
        <f>_xll.RegexExists(J831,"["&amp;I831&amp;"]{"&amp;LEN(I831)-1&amp;",}",1)</f>
        <v>Y</v>
      </c>
      <c r="L831" s="23">
        <f>_xll.GetMatchingDegree(A831,D831)</f>
        <v>1</v>
      </c>
    </row>
    <row r="832" spans="1:12" x14ac:dyDescent="0.15">
      <c r="A832" s="5" t="s">
        <v>2463</v>
      </c>
      <c r="B832" s="2" t="s">
        <v>2464</v>
      </c>
      <c r="C832" s="2" t="s">
        <v>2465</v>
      </c>
      <c r="D832" s="3" t="s">
        <v>2466</v>
      </c>
      <c r="E832" s="4" t="s">
        <v>2465</v>
      </c>
      <c r="G832" s="25" t="str">
        <f>_xll.RegexString(A832,"汉字",0)</f>
        <v>垂体后叶素注射液</v>
      </c>
      <c r="H832" s="25" t="str">
        <f>_xll.RegexString(D832,"汉字",0)</f>
        <v>垂体后叶注射液</v>
      </c>
      <c r="I832" s="25" t="str">
        <f t="shared" si="24"/>
        <v>垂体后叶注射液</v>
      </c>
      <c r="J832" s="25" t="str">
        <f t="shared" si="25"/>
        <v>垂体后叶素注射液</v>
      </c>
      <c r="K832" t="str">
        <f>_xll.RegexExists(J832,"["&amp;I832&amp;"]{"&amp;LEN(I832)-1&amp;",}",1)</f>
        <v>N</v>
      </c>
      <c r="L832" s="23">
        <f>_xll.GetMatchingDegree(A832,D832)</f>
        <v>0.875</v>
      </c>
    </row>
    <row r="833" spans="1:12" x14ac:dyDescent="0.15">
      <c r="A833" s="5" t="s">
        <v>2467</v>
      </c>
      <c r="B833" s="2" t="s">
        <v>2468</v>
      </c>
      <c r="C833" s="2" t="s">
        <v>2469</v>
      </c>
      <c r="D833" s="3" t="e">
        <v>#N/A</v>
      </c>
      <c r="E833" s="4" t="e">
        <v>#N/A</v>
      </c>
      <c r="G833" s="25" t="str">
        <f>_xll.RegexString(A833,"汉字",0)</f>
        <v>卡前列素氨丁三醇注射液</v>
      </c>
      <c r="H833" s="25" t="e">
        <f>_xll.RegexString(D833,"汉字",0)</f>
        <v>#VALUE!</v>
      </c>
      <c r="I833" s="25" t="e">
        <f t="shared" si="24"/>
        <v>#VALUE!</v>
      </c>
      <c r="J833" s="25" t="e">
        <f t="shared" si="25"/>
        <v>#VALUE!</v>
      </c>
      <c r="K833" t="e">
        <f>_xll.RegexExists(J833,"["&amp;I833&amp;"]{"&amp;LEN(I833)-1&amp;",}",1)</f>
        <v>#VALUE!</v>
      </c>
      <c r="L833" s="23" t="e">
        <f>_xll.GetMatchingDegree(A833,D833)</f>
        <v>#VALUE!</v>
      </c>
    </row>
    <row r="834" spans="1:12" x14ac:dyDescent="0.15">
      <c r="A834" s="5" t="s">
        <v>2470</v>
      </c>
      <c r="B834" s="2" t="s">
        <v>2471</v>
      </c>
      <c r="C834" s="2" t="s">
        <v>2472</v>
      </c>
      <c r="D834" s="3" t="s">
        <v>1404</v>
      </c>
      <c r="E834" s="4" t="s">
        <v>3717</v>
      </c>
      <c r="G834" s="25" t="str">
        <f>_xll.RegexString(A834,"汉字",0)</f>
        <v>氨基已酸注射剂</v>
      </c>
      <c r="H834" s="25" t="str">
        <f>_xll.RegexString(D834,"汉字",0)</f>
        <v>酒石酸美托洛尔片</v>
      </c>
      <c r="I834" s="25" t="str">
        <f t="shared" si="24"/>
        <v>氨基已酸注射剂</v>
      </c>
      <c r="J834" s="25" t="str">
        <f t="shared" si="25"/>
        <v>酒石酸美托洛尔片</v>
      </c>
      <c r="K834" t="str">
        <f>_xll.RegexExists(J834,"["&amp;I834&amp;"]{"&amp;LEN(I834)-1&amp;",}",1)</f>
        <v>N</v>
      </c>
      <c r="L834" s="23">
        <f>_xll.GetMatchingDegree(A834,D834)</f>
        <v>7.6923076923076927E-2</v>
      </c>
    </row>
    <row r="835" spans="1:12" x14ac:dyDescent="0.15">
      <c r="A835" s="5" t="s">
        <v>2473</v>
      </c>
      <c r="B835" s="2" t="s">
        <v>2474</v>
      </c>
      <c r="C835" s="2" t="s">
        <v>2037</v>
      </c>
      <c r="D835" s="3" t="s">
        <v>1491</v>
      </c>
      <c r="E835" s="4" t="s">
        <v>3657</v>
      </c>
      <c r="G835" s="25" t="str">
        <f>_xll.RegexString(A835,"汉字",0)</f>
        <v>优泌乐赖脯胰岛素注射液</v>
      </c>
      <c r="H835" s="25" t="str">
        <f>_xll.RegexString(D835,"汉字",0)</f>
        <v>门冬胰岛素注射液诺和锐笔芯</v>
      </c>
      <c r="I835" s="25" t="str">
        <f t="shared" ref="I835:I898" si="26">IF(LEN(G835)-LEN(H835) &gt; 0,H835,G835)</f>
        <v>优泌乐赖脯胰岛素注射液</v>
      </c>
      <c r="J835" s="25" t="str">
        <f t="shared" ref="J835:J898" si="27">IF(LEN(G835)-LEN(H835) &gt; 0,G835,H835)</f>
        <v>门冬胰岛素注射液诺和锐笔芯</v>
      </c>
      <c r="K835" t="str">
        <f>_xll.RegexExists(J835,"["&amp;I835&amp;"]{"&amp;LEN(I835)-1&amp;",}",1)</f>
        <v>N</v>
      </c>
      <c r="L835" s="23">
        <f>_xll.GetMatchingDegree(A835,D835)</f>
        <v>0.42105263157894735</v>
      </c>
    </row>
    <row r="836" spans="1:12" x14ac:dyDescent="0.15">
      <c r="A836" s="5" t="s">
        <v>2475</v>
      </c>
      <c r="B836" s="2" t="s">
        <v>1954</v>
      </c>
      <c r="C836" s="2" t="s">
        <v>13</v>
      </c>
      <c r="D836" s="3" t="s">
        <v>2476</v>
      </c>
      <c r="E836" s="4" t="s">
        <v>13</v>
      </c>
      <c r="G836" s="25" t="str">
        <f>_xll.RegexString(A836,"汉字",0)</f>
        <v>重和林重组人胰岛素</v>
      </c>
      <c r="H836" s="25" t="str">
        <f>_xll.RegexString(D836,"汉字",0)</f>
        <v>重组人胰岛素注射液重和林</v>
      </c>
      <c r="I836" s="25" t="str">
        <f t="shared" si="26"/>
        <v>重和林重组人胰岛素</v>
      </c>
      <c r="J836" s="25" t="str">
        <f t="shared" si="27"/>
        <v>重组人胰岛素注射液重和林</v>
      </c>
      <c r="K836" t="str">
        <f>_xll.RegexExists(J836,"["&amp;I836&amp;"]{"&amp;LEN(I836)-1&amp;",}",1)</f>
        <v>N</v>
      </c>
      <c r="L836" s="23">
        <f>_xll.GetMatchingDegree(A836,D836)</f>
        <v>0.93333333333333335</v>
      </c>
    </row>
    <row r="837" spans="1:12" x14ac:dyDescent="0.15">
      <c r="A837" s="5" t="s">
        <v>2477</v>
      </c>
      <c r="B837" s="2" t="s">
        <v>2478</v>
      </c>
      <c r="C837" s="2" t="s">
        <v>2479</v>
      </c>
      <c r="D837" s="3" t="s">
        <v>2480</v>
      </c>
      <c r="E837" s="4" t="s">
        <v>3801</v>
      </c>
      <c r="G837" s="25" t="str">
        <f>_xll.RegexString(A837,"汉字",0)</f>
        <v>舍曲林片</v>
      </c>
      <c r="H837" s="25" t="str">
        <f>_xll.RegexString(D837,"汉字",0)</f>
        <v>盐酸舍曲林片西同静</v>
      </c>
      <c r="I837" s="25" t="str">
        <f t="shared" si="26"/>
        <v>舍曲林片</v>
      </c>
      <c r="J837" s="25" t="str">
        <f t="shared" si="27"/>
        <v>盐酸舍曲林片西同静</v>
      </c>
      <c r="K837" t="str">
        <f>_xll.RegexExists(J837,"["&amp;I837&amp;"]{"&amp;LEN(I837)-1&amp;",}",1)</f>
        <v>Y</v>
      </c>
      <c r="L837" s="23">
        <f>_xll.GetMatchingDegree(A837,D837)</f>
        <v>0.36363636363636365</v>
      </c>
    </row>
    <row r="838" spans="1:12" x14ac:dyDescent="0.15">
      <c r="A838" s="5" t="s">
        <v>2481</v>
      </c>
      <c r="B838" s="2" t="s">
        <v>2482</v>
      </c>
      <c r="C838" s="2" t="s">
        <v>2483</v>
      </c>
      <c r="D838" s="3" t="s">
        <v>2484</v>
      </c>
      <c r="E838" s="4" t="s">
        <v>3802</v>
      </c>
      <c r="G838" s="25" t="str">
        <f>_xll.RegexString(A838,"汉字",0)</f>
        <v>重组甘精胰岛素注射液长秀霖</v>
      </c>
      <c r="H838" s="25" t="str">
        <f>_xll.RegexString(D838,"汉字",0)</f>
        <v>重组甘精胰岛素注射液长秀霖笔芯</v>
      </c>
      <c r="I838" s="25" t="str">
        <f t="shared" si="26"/>
        <v>重组甘精胰岛素注射液长秀霖</v>
      </c>
      <c r="J838" s="25" t="str">
        <f t="shared" si="27"/>
        <v>重组甘精胰岛素注射液长秀霖笔芯</v>
      </c>
      <c r="K838" t="str">
        <f>_xll.RegexExists(J838,"["&amp;I838&amp;"]{"&amp;LEN(I838)-1&amp;",}",1)</f>
        <v>Y</v>
      </c>
      <c r="L838" s="23">
        <f>_xll.GetMatchingDegree(A838,D838)</f>
        <v>0.88235294117647056</v>
      </c>
    </row>
    <row r="839" spans="1:12" x14ac:dyDescent="0.15">
      <c r="A839" s="5" t="s">
        <v>2485</v>
      </c>
      <c r="B839" s="2" t="s">
        <v>1602</v>
      </c>
      <c r="C839" s="2" t="s">
        <v>2486</v>
      </c>
      <c r="D839" s="3" t="s">
        <v>2487</v>
      </c>
      <c r="E839" s="4" t="s">
        <v>2486</v>
      </c>
      <c r="G839" s="25" t="str">
        <f>_xll.RegexString(A839,"汉字",0)</f>
        <v>丁螺环酮片</v>
      </c>
      <c r="H839" s="25" t="str">
        <f>_xll.RegexString(D839,"汉字",0)</f>
        <v>盐酸丁螺环酮片一舒</v>
      </c>
      <c r="I839" s="25" t="str">
        <f t="shared" si="26"/>
        <v>丁螺环酮片</v>
      </c>
      <c r="J839" s="25" t="str">
        <f t="shared" si="27"/>
        <v>盐酸丁螺环酮片一舒</v>
      </c>
      <c r="K839" t="str">
        <f>_xll.RegexExists(J839,"["&amp;I839&amp;"]{"&amp;LEN(I839)-1&amp;",}",1)</f>
        <v>Y</v>
      </c>
      <c r="L839" s="23">
        <f>_xll.GetMatchingDegree(A839,D839)</f>
        <v>0.45454545454545453</v>
      </c>
    </row>
    <row r="840" spans="1:12" x14ac:dyDescent="0.15">
      <c r="A840" s="5" t="s">
        <v>2488</v>
      </c>
      <c r="B840" s="2" t="s">
        <v>2489</v>
      </c>
      <c r="C840" s="2" t="s">
        <v>2490</v>
      </c>
      <c r="D840" s="3" t="s">
        <v>192</v>
      </c>
      <c r="E840" s="4" t="s">
        <v>3593</v>
      </c>
      <c r="G840" s="25" t="str">
        <f>_xll.RegexString(A840,"汉字",0)</f>
        <v>西地碘片</v>
      </c>
      <c r="H840" s="25" t="str">
        <f>_xll.RegexString(D840,"汉字",0)</f>
        <v>心宝丸</v>
      </c>
      <c r="I840" s="25" t="str">
        <f t="shared" si="26"/>
        <v>心宝丸</v>
      </c>
      <c r="J840" s="25" t="str">
        <f t="shared" si="27"/>
        <v>西地碘片</v>
      </c>
      <c r="K840" t="str">
        <f>_xll.RegexExists(J840,"["&amp;I840&amp;"]{"&amp;LEN(I840)-1&amp;",}",1)</f>
        <v>N</v>
      </c>
      <c r="L840" s="23">
        <f>_xll.GetMatchingDegree(A840,D840)</f>
        <v>0</v>
      </c>
    </row>
    <row r="841" spans="1:12" x14ac:dyDescent="0.15">
      <c r="A841" s="5" t="s">
        <v>2491</v>
      </c>
      <c r="B841" s="2" t="s">
        <v>2492</v>
      </c>
      <c r="C841" s="2" t="s">
        <v>13</v>
      </c>
      <c r="D841" s="3" t="s">
        <v>139</v>
      </c>
      <c r="E841" s="4" t="s">
        <v>3582</v>
      </c>
      <c r="G841" s="25" t="str">
        <f>_xll.RegexString(A841,"汉字",0)</f>
        <v>雌二醇片</v>
      </c>
      <c r="H841" s="25" t="str">
        <f>_xll.RegexString(D841,"汉字",0)</f>
        <v>多磺酸粘多糖乳膏喜辽妥</v>
      </c>
      <c r="I841" s="25" t="str">
        <f t="shared" si="26"/>
        <v>雌二醇片</v>
      </c>
      <c r="J841" s="25" t="str">
        <f t="shared" si="27"/>
        <v>多磺酸粘多糖乳膏喜辽妥</v>
      </c>
      <c r="K841" t="str">
        <f>_xll.RegexExists(J841,"["&amp;I841&amp;"]{"&amp;LEN(I841)-1&amp;",}",1)</f>
        <v>N</v>
      </c>
      <c r="L841" s="23">
        <f>_xll.GetMatchingDegree(A841,D841)</f>
        <v>0</v>
      </c>
    </row>
    <row r="842" spans="1:12" x14ac:dyDescent="0.15">
      <c r="A842" s="5" t="s">
        <v>2493</v>
      </c>
      <c r="B842" s="2" t="s">
        <v>2494</v>
      </c>
      <c r="C842" s="2" t="s">
        <v>159</v>
      </c>
      <c r="D842" s="3" t="s">
        <v>2495</v>
      </c>
      <c r="E842" s="4" t="s">
        <v>159</v>
      </c>
      <c r="G842" s="25" t="str">
        <f>_xll.RegexString(A842,"汉字",0)</f>
        <v>氟西汀胶囊</v>
      </c>
      <c r="H842" s="25" t="str">
        <f>_xll.RegexString(D842,"汉字",0)</f>
        <v>盐酸氟西汀胶囊奥麦伦</v>
      </c>
      <c r="I842" s="25" t="str">
        <f t="shared" si="26"/>
        <v>氟西汀胶囊</v>
      </c>
      <c r="J842" s="25" t="str">
        <f t="shared" si="27"/>
        <v>盐酸氟西汀胶囊奥麦伦</v>
      </c>
      <c r="K842" t="str">
        <f>_xll.RegexExists(J842,"["&amp;I842&amp;"]{"&amp;LEN(I842)-1&amp;",}",1)</f>
        <v>Y</v>
      </c>
      <c r="L842" s="23">
        <f>_xll.GetMatchingDegree(A842,D842)</f>
        <v>0.41666666666666669</v>
      </c>
    </row>
    <row r="843" spans="1:12" x14ac:dyDescent="0.15">
      <c r="A843" s="5" t="s">
        <v>2496</v>
      </c>
      <c r="B843" s="2" t="s">
        <v>451</v>
      </c>
      <c r="C843" s="2" t="s">
        <v>922</v>
      </c>
      <c r="D843" s="3" t="s">
        <v>2257</v>
      </c>
      <c r="E843" s="4" t="s">
        <v>922</v>
      </c>
      <c r="G843" s="25" t="str">
        <f>_xll.RegexString(A843,"汉字",0)</f>
        <v>泼尼松强的松片</v>
      </c>
      <c r="H843" s="25" t="str">
        <f>_xll.RegexString(D843,"汉字",0)</f>
        <v>醋酸泼尼松片</v>
      </c>
      <c r="I843" s="25" t="str">
        <f t="shared" si="26"/>
        <v>醋酸泼尼松片</v>
      </c>
      <c r="J843" s="25" t="str">
        <f t="shared" si="27"/>
        <v>泼尼松强的松片</v>
      </c>
      <c r="K843" t="str">
        <f>_xll.RegexExists(J843,"["&amp;I843&amp;"]{"&amp;LEN(I843)-1&amp;",}",1)</f>
        <v>N</v>
      </c>
      <c r="L843" s="23">
        <f>_xll.GetMatchingDegree(A843,D843)</f>
        <v>0.55555555555555558</v>
      </c>
    </row>
    <row r="844" spans="1:12" x14ac:dyDescent="0.15">
      <c r="A844" s="5" t="s">
        <v>2497</v>
      </c>
      <c r="B844" s="2" t="s">
        <v>2498</v>
      </c>
      <c r="C844" s="2" t="s">
        <v>2499</v>
      </c>
      <c r="D844" s="3" t="e">
        <v>#N/A</v>
      </c>
      <c r="E844" s="4" t="e">
        <v>#N/A</v>
      </c>
      <c r="G844" s="25" t="str">
        <f>_xll.RegexString(A844,"汉字",0)</f>
        <v>牛痘疫苗接种家兔炎症皮肤提取物注射液</v>
      </c>
      <c r="H844" s="25" t="e">
        <f>_xll.RegexString(D844,"汉字",0)</f>
        <v>#VALUE!</v>
      </c>
      <c r="I844" s="25" t="e">
        <f t="shared" si="26"/>
        <v>#VALUE!</v>
      </c>
      <c r="J844" s="25" t="e">
        <f t="shared" si="27"/>
        <v>#VALUE!</v>
      </c>
      <c r="K844" t="e">
        <f>_xll.RegexExists(J844,"["&amp;I844&amp;"]{"&amp;LEN(I844)-1&amp;",}",1)</f>
        <v>#VALUE!</v>
      </c>
      <c r="L844" s="23" t="e">
        <f>_xll.GetMatchingDegree(A844,D844)</f>
        <v>#VALUE!</v>
      </c>
    </row>
    <row r="845" spans="1:12" x14ac:dyDescent="0.15">
      <c r="A845" s="5" t="s">
        <v>2500</v>
      </c>
      <c r="B845" s="2" t="s">
        <v>2501</v>
      </c>
      <c r="C845" s="2" t="s">
        <v>2502</v>
      </c>
      <c r="D845" s="3" t="s">
        <v>970</v>
      </c>
      <c r="E845" s="4" t="s">
        <v>2502</v>
      </c>
      <c r="G845" s="25" t="str">
        <f>_xll.RegexString(A845,"汉字",0)</f>
        <v>维生素丸</v>
      </c>
      <c r="H845" s="25" t="str">
        <f>_xll.RegexString(D845,"汉字",0)</f>
        <v>维生素软胶囊</v>
      </c>
      <c r="I845" s="25" t="str">
        <f t="shared" si="26"/>
        <v>维生素丸</v>
      </c>
      <c r="J845" s="25" t="str">
        <f t="shared" si="27"/>
        <v>维生素软胶囊</v>
      </c>
      <c r="K845" t="str">
        <f>_xll.RegexExists(J845,"["&amp;I845&amp;"]{"&amp;LEN(I845)-1&amp;",}",1)</f>
        <v>Y</v>
      </c>
      <c r="L845" s="23">
        <f>_xll.GetMatchingDegree(A845,D845)</f>
        <v>0.5714285714285714</v>
      </c>
    </row>
    <row r="846" spans="1:12" x14ac:dyDescent="0.15">
      <c r="A846" s="5" t="s">
        <v>2503</v>
      </c>
      <c r="B846" s="2" t="s">
        <v>2504</v>
      </c>
      <c r="C846" s="2" t="s">
        <v>2505</v>
      </c>
      <c r="D846" s="3" t="s">
        <v>2506</v>
      </c>
      <c r="E846" s="4" t="s">
        <v>3666</v>
      </c>
      <c r="G846" s="25" t="str">
        <f>_xll.RegexString(A846,"汉字",0)</f>
        <v>赛庚啶片</v>
      </c>
      <c r="H846" s="25" t="str">
        <f>_xll.RegexString(D846,"汉字",0)</f>
        <v>盐酸赛庚啶片</v>
      </c>
      <c r="I846" s="25" t="str">
        <f t="shared" si="26"/>
        <v>赛庚啶片</v>
      </c>
      <c r="J846" s="25" t="str">
        <f t="shared" si="27"/>
        <v>盐酸赛庚啶片</v>
      </c>
      <c r="K846" t="str">
        <f>_xll.RegexExists(J846,"["&amp;I846&amp;"]{"&amp;LEN(I846)-1&amp;",}",1)</f>
        <v>Y</v>
      </c>
      <c r="L846" s="23">
        <f>_xll.GetMatchingDegree(A846,D846)</f>
        <v>0.66666666666666663</v>
      </c>
    </row>
    <row r="847" spans="1:12" x14ac:dyDescent="0.15">
      <c r="A847" s="5" t="s">
        <v>2507</v>
      </c>
      <c r="B847" s="2" t="s">
        <v>51</v>
      </c>
      <c r="C847" s="2" t="s">
        <v>58</v>
      </c>
      <c r="D847" s="3" t="s">
        <v>2507</v>
      </c>
      <c r="E847" s="4" t="s">
        <v>3573</v>
      </c>
      <c r="G847" s="25" t="str">
        <f>_xll.RegexString(A847,"汉字",0)</f>
        <v>消石利胆胶囊</v>
      </c>
      <c r="H847" s="25" t="str">
        <f>_xll.RegexString(D847,"汉字",0)</f>
        <v>消石利胆胶囊</v>
      </c>
      <c r="I847" s="25" t="str">
        <f t="shared" si="26"/>
        <v>消石利胆胶囊</v>
      </c>
      <c r="J847" s="25" t="str">
        <f t="shared" si="27"/>
        <v>消石利胆胶囊</v>
      </c>
      <c r="K847" t="str">
        <f>_xll.RegexExists(J847,"["&amp;I847&amp;"]{"&amp;LEN(I847)-1&amp;",}",1)</f>
        <v>Y</v>
      </c>
      <c r="L847" s="23">
        <f>_xll.GetMatchingDegree(A847,D847)</f>
        <v>1</v>
      </c>
    </row>
    <row r="848" spans="1:12" x14ac:dyDescent="0.15">
      <c r="A848" s="5" t="s">
        <v>2508</v>
      </c>
      <c r="B848" s="2" t="s">
        <v>2111</v>
      </c>
      <c r="C848" s="2" t="s">
        <v>243</v>
      </c>
      <c r="D848" s="3" t="s">
        <v>2508</v>
      </c>
      <c r="E848" s="4" t="s">
        <v>243</v>
      </c>
      <c r="G848" s="25" t="str">
        <f>_xll.RegexString(A848,"汉字",0)</f>
        <v>夏枯草口服液</v>
      </c>
      <c r="H848" s="25" t="str">
        <f>_xll.RegexString(D848,"汉字",0)</f>
        <v>夏枯草口服液</v>
      </c>
      <c r="I848" s="25" t="str">
        <f t="shared" si="26"/>
        <v>夏枯草口服液</v>
      </c>
      <c r="J848" s="25" t="str">
        <f t="shared" si="27"/>
        <v>夏枯草口服液</v>
      </c>
      <c r="K848" t="str">
        <f>_xll.RegexExists(J848,"["&amp;I848&amp;"]{"&amp;LEN(I848)-1&amp;",}",1)</f>
        <v>Y</v>
      </c>
      <c r="L848" s="23">
        <f>_xll.GetMatchingDegree(A848,D848)</f>
        <v>1</v>
      </c>
    </row>
    <row r="849" spans="1:12" x14ac:dyDescent="0.15">
      <c r="A849" s="5" t="s">
        <v>2509</v>
      </c>
      <c r="B849" s="2" t="s">
        <v>2510</v>
      </c>
      <c r="C849" s="2" t="s">
        <v>2511</v>
      </c>
      <c r="D849" s="3" t="s">
        <v>2509</v>
      </c>
      <c r="E849" s="4" t="s">
        <v>2511</v>
      </c>
      <c r="G849" s="25" t="str">
        <f>_xll.RegexString(A849,"汉字",0)</f>
        <v>妇科千金胶囊</v>
      </c>
      <c r="H849" s="25" t="str">
        <f>_xll.RegexString(D849,"汉字",0)</f>
        <v>妇科千金胶囊</v>
      </c>
      <c r="I849" s="25" t="str">
        <f t="shared" si="26"/>
        <v>妇科千金胶囊</v>
      </c>
      <c r="J849" s="25" t="str">
        <f t="shared" si="27"/>
        <v>妇科千金胶囊</v>
      </c>
      <c r="K849" t="str">
        <f>_xll.RegexExists(J849,"["&amp;I849&amp;"]{"&amp;LEN(I849)-1&amp;",}",1)</f>
        <v>Y</v>
      </c>
      <c r="L849" s="23">
        <f>_xll.GetMatchingDegree(A849,D849)</f>
        <v>1</v>
      </c>
    </row>
    <row r="850" spans="1:12" x14ac:dyDescent="0.15">
      <c r="A850" s="5" t="s">
        <v>2512</v>
      </c>
      <c r="B850" s="2" t="s">
        <v>212</v>
      </c>
      <c r="C850" s="2" t="s">
        <v>2513</v>
      </c>
      <c r="D850" s="3" t="s">
        <v>2512</v>
      </c>
      <c r="E850" s="4" t="s">
        <v>3803</v>
      </c>
      <c r="G850" s="25" t="str">
        <f>_xll.RegexString(A850,"汉字",0)</f>
        <v>小儿定喘口服液</v>
      </c>
      <c r="H850" s="25" t="str">
        <f>_xll.RegexString(D850,"汉字",0)</f>
        <v>小儿定喘口服液</v>
      </c>
      <c r="I850" s="25" t="str">
        <f t="shared" si="26"/>
        <v>小儿定喘口服液</v>
      </c>
      <c r="J850" s="25" t="str">
        <f t="shared" si="27"/>
        <v>小儿定喘口服液</v>
      </c>
      <c r="K850" t="str">
        <f>_xll.RegexExists(J850,"["&amp;I850&amp;"]{"&amp;LEN(I850)-1&amp;",}",1)</f>
        <v>Y</v>
      </c>
      <c r="L850" s="23">
        <f>_xll.GetMatchingDegree(A850,D850)</f>
        <v>1</v>
      </c>
    </row>
    <row r="851" spans="1:12" x14ac:dyDescent="0.15">
      <c r="A851" s="5" t="s">
        <v>2514</v>
      </c>
      <c r="B851" s="2" t="s">
        <v>2515</v>
      </c>
      <c r="C851" s="2" t="s">
        <v>2516</v>
      </c>
      <c r="D851" s="3" t="s">
        <v>552</v>
      </c>
      <c r="E851" s="4" t="s">
        <v>551</v>
      </c>
      <c r="G851" s="25" t="str">
        <f>_xll.RegexString(A851,"汉字",0)</f>
        <v xml:space="preserve">注射用阿糖腺苷粉针 </v>
      </c>
      <c r="H851" s="25" t="str">
        <f>_xll.RegexString(D851,"汉字",0)</f>
        <v>富马酸比索洛尔片康忻</v>
      </c>
      <c r="I851" s="25" t="str">
        <f t="shared" si="26"/>
        <v xml:space="preserve">注射用阿糖腺苷粉针 </v>
      </c>
      <c r="J851" s="25" t="str">
        <f t="shared" si="27"/>
        <v>富马酸比索洛尔片康忻</v>
      </c>
      <c r="K851" t="str">
        <f>_xll.RegexExists(J851,"["&amp;I851&amp;"]{"&amp;LEN(I851)-1&amp;",}",1)</f>
        <v>N</v>
      </c>
      <c r="L851" s="23">
        <f>_xll.GetMatchingDegree(A851,D851)</f>
        <v>0</v>
      </c>
    </row>
    <row r="852" spans="1:12" x14ac:dyDescent="0.15">
      <c r="A852" s="5" t="s">
        <v>1509</v>
      </c>
      <c r="B852" s="2" t="s">
        <v>2517</v>
      </c>
      <c r="C852" s="2" t="s">
        <v>2518</v>
      </c>
      <c r="D852" s="3" t="s">
        <v>1509</v>
      </c>
      <c r="E852" s="4" t="s">
        <v>2518</v>
      </c>
      <c r="G852" s="25" t="str">
        <f>_xll.RegexString(A852,"汉字",0)</f>
        <v>氨酚曲马多片</v>
      </c>
      <c r="H852" s="25" t="str">
        <f>_xll.RegexString(D852,"汉字",0)</f>
        <v>氨酚曲马多片</v>
      </c>
      <c r="I852" s="25" t="str">
        <f t="shared" si="26"/>
        <v>氨酚曲马多片</v>
      </c>
      <c r="J852" s="25" t="str">
        <f t="shared" si="27"/>
        <v>氨酚曲马多片</v>
      </c>
      <c r="K852" t="str">
        <f>_xll.RegexExists(J852,"["&amp;I852&amp;"]{"&amp;LEN(I852)-1&amp;",}",1)</f>
        <v>Y</v>
      </c>
      <c r="L852" s="23">
        <f>_xll.GetMatchingDegree(A852,D852)</f>
        <v>1</v>
      </c>
    </row>
    <row r="853" spans="1:12" x14ac:dyDescent="0.15">
      <c r="A853" s="5" t="s">
        <v>2519</v>
      </c>
      <c r="B853" s="2" t="s">
        <v>2520</v>
      </c>
      <c r="C853" s="2" t="s">
        <v>2521</v>
      </c>
      <c r="D853" s="3" t="s">
        <v>2522</v>
      </c>
      <c r="E853" s="4" t="s">
        <v>3804</v>
      </c>
      <c r="G853" s="25" t="str">
        <f>_xll.RegexString(A853,"汉字",0)</f>
        <v>氮芥片</v>
      </c>
      <c r="H853" s="25" t="str">
        <f>_xll.RegexString(D853,"汉字",0)</f>
        <v>苯丁酸氮芥片留可然</v>
      </c>
      <c r="I853" s="25" t="str">
        <f t="shared" si="26"/>
        <v>氮芥片</v>
      </c>
      <c r="J853" s="25" t="str">
        <f t="shared" si="27"/>
        <v>苯丁酸氮芥片留可然</v>
      </c>
      <c r="K853" t="str">
        <f>_xll.RegexExists(J853,"["&amp;I853&amp;"]{"&amp;LEN(I853)-1&amp;",}",1)</f>
        <v>Y</v>
      </c>
      <c r="L853" s="23">
        <f>_xll.GetMatchingDegree(A853,D853)</f>
        <v>0.27272727272727271</v>
      </c>
    </row>
    <row r="854" spans="1:12" x14ac:dyDescent="0.15">
      <c r="A854" s="5" t="s">
        <v>1946</v>
      </c>
      <c r="B854" s="2" t="s">
        <v>1947</v>
      </c>
      <c r="C854" s="2" t="s">
        <v>565</v>
      </c>
      <c r="D854" s="3" t="s">
        <v>1946</v>
      </c>
      <c r="E854" s="4" t="s">
        <v>565</v>
      </c>
      <c r="G854" s="25" t="str">
        <f>_xll.RegexString(A854,"汉字",0)</f>
        <v>葆宫止血颗粒</v>
      </c>
      <c r="H854" s="25" t="str">
        <f>_xll.RegexString(D854,"汉字",0)</f>
        <v>葆宫止血颗粒</v>
      </c>
      <c r="I854" s="25" t="str">
        <f t="shared" si="26"/>
        <v>葆宫止血颗粒</v>
      </c>
      <c r="J854" s="25" t="str">
        <f t="shared" si="27"/>
        <v>葆宫止血颗粒</v>
      </c>
      <c r="K854" t="str">
        <f>_xll.RegexExists(J854,"["&amp;I854&amp;"]{"&amp;LEN(I854)-1&amp;",}",1)</f>
        <v>Y</v>
      </c>
      <c r="L854" s="23">
        <f>_xll.GetMatchingDegree(A854,D854)</f>
        <v>1</v>
      </c>
    </row>
    <row r="855" spans="1:12" x14ac:dyDescent="0.15">
      <c r="A855" s="5" t="s">
        <v>2523</v>
      </c>
      <c r="B855" s="2" t="s">
        <v>81</v>
      </c>
      <c r="C855" s="2" t="s">
        <v>2524</v>
      </c>
      <c r="D855" s="3" t="s">
        <v>2523</v>
      </c>
      <c r="E855" s="4" t="s">
        <v>3805</v>
      </c>
      <c r="G855" s="25" t="str">
        <f>_xll.RegexString(A855,"汉字",0)</f>
        <v>康艾注射液</v>
      </c>
      <c r="H855" s="25" t="str">
        <f>_xll.RegexString(D855,"汉字",0)</f>
        <v>康艾注射液</v>
      </c>
      <c r="I855" s="25" t="str">
        <f t="shared" si="26"/>
        <v>康艾注射液</v>
      </c>
      <c r="J855" s="25" t="str">
        <f t="shared" si="27"/>
        <v>康艾注射液</v>
      </c>
      <c r="K855" t="str">
        <f>_xll.RegexExists(J855,"["&amp;I855&amp;"]{"&amp;LEN(I855)-1&amp;",}",1)</f>
        <v>Y</v>
      </c>
      <c r="L855" s="23">
        <f>_xll.GetMatchingDegree(A855,D855)</f>
        <v>1</v>
      </c>
    </row>
    <row r="856" spans="1:12" x14ac:dyDescent="0.15">
      <c r="A856" s="5" t="s">
        <v>2525</v>
      </c>
      <c r="B856" s="2" t="s">
        <v>1499</v>
      </c>
      <c r="C856" s="2" t="s">
        <v>1072</v>
      </c>
      <c r="D856" s="3" t="s">
        <v>2526</v>
      </c>
      <c r="E856" s="4" t="s">
        <v>3806</v>
      </c>
      <c r="G856" s="25" t="str">
        <f>_xll.RegexString(A856,"汉字",0)</f>
        <v>注射用呋塞米注射剂</v>
      </c>
      <c r="H856" s="25" t="str">
        <f>_xll.RegexString(D856,"汉字",0)</f>
        <v>注射用呋塞米</v>
      </c>
      <c r="I856" s="25" t="str">
        <f t="shared" si="26"/>
        <v>注射用呋塞米</v>
      </c>
      <c r="J856" s="25" t="str">
        <f t="shared" si="27"/>
        <v>注射用呋塞米注射剂</v>
      </c>
      <c r="K856" t="str">
        <f>_xll.RegexExists(J856,"["&amp;I856&amp;"]{"&amp;LEN(I856)-1&amp;",}",1)</f>
        <v>Y</v>
      </c>
      <c r="L856" s="23">
        <f>_xll.GetMatchingDegree(A856,D856)</f>
        <v>0.66666666666666663</v>
      </c>
    </row>
    <row r="857" spans="1:12" x14ac:dyDescent="0.15">
      <c r="A857" s="5" t="s">
        <v>2527</v>
      </c>
      <c r="B857" s="2" t="s">
        <v>1783</v>
      </c>
      <c r="C857" s="2" t="s">
        <v>1250</v>
      </c>
      <c r="D857" s="3" t="s">
        <v>2528</v>
      </c>
      <c r="E857" s="4" t="s">
        <v>1250</v>
      </c>
      <c r="G857" s="25" t="str">
        <f>_xll.RegexString(A857,"汉字",0)</f>
        <v>注射用血塞通</v>
      </c>
      <c r="H857" s="25" t="str">
        <f>_xll.RegexString(D857,"汉字",0)</f>
        <v>注射用血塞通冻干精</v>
      </c>
      <c r="I857" s="25" t="str">
        <f t="shared" si="26"/>
        <v>注射用血塞通</v>
      </c>
      <c r="J857" s="25" t="str">
        <f t="shared" si="27"/>
        <v>注射用血塞通冻干精</v>
      </c>
      <c r="K857" t="str">
        <f>_xll.RegexExists(J857,"["&amp;I857&amp;"]{"&amp;LEN(I857)-1&amp;",}",1)</f>
        <v>Y</v>
      </c>
      <c r="L857" s="23">
        <f>_xll.GetMatchingDegree(A857,D857)</f>
        <v>0.46153846153846156</v>
      </c>
    </row>
    <row r="858" spans="1:12" x14ac:dyDescent="0.15">
      <c r="A858" s="5" t="s">
        <v>2529</v>
      </c>
      <c r="B858" s="2" t="s">
        <v>2530</v>
      </c>
      <c r="C858" s="2" t="s">
        <v>190</v>
      </c>
      <c r="D858" s="3" t="s">
        <v>2531</v>
      </c>
      <c r="E858" s="4" t="s">
        <v>3608</v>
      </c>
      <c r="G858" s="25" t="str">
        <f>_xll.RegexString(A858,"汉字",0)</f>
        <v>他莫昔芬三苯氧胺片</v>
      </c>
      <c r="H858" s="25" t="str">
        <f>_xll.RegexString(D858,"汉字",0)</f>
        <v>奥硝唑栓美尔凯</v>
      </c>
      <c r="I858" s="25" t="str">
        <f t="shared" si="26"/>
        <v>奥硝唑栓美尔凯</v>
      </c>
      <c r="J858" s="25" t="str">
        <f t="shared" si="27"/>
        <v>他莫昔芬三苯氧胺片</v>
      </c>
      <c r="K858" t="str">
        <f>_xll.RegexExists(J858,"["&amp;I858&amp;"]{"&amp;LEN(I858)-1&amp;",}",1)</f>
        <v>N</v>
      </c>
      <c r="L858" s="23">
        <f>_xll.GetMatchingDegree(A858,D858)</f>
        <v>0.18181818181818182</v>
      </c>
    </row>
    <row r="859" spans="1:12" x14ac:dyDescent="0.15">
      <c r="A859" s="5" t="s">
        <v>2532</v>
      </c>
      <c r="B859" s="2" t="s">
        <v>2533</v>
      </c>
      <c r="C859" s="2" t="s">
        <v>2486</v>
      </c>
      <c r="D859" s="3" t="s">
        <v>1512</v>
      </c>
      <c r="E859" s="4" t="s">
        <v>3725</v>
      </c>
      <c r="G859" s="25" t="str">
        <f>_xll.RegexString(A859,"汉字",0)</f>
        <v>西酞普兰</v>
      </c>
      <c r="H859" s="25" t="str">
        <f>_xll.RegexString(D859,"汉字",0)</f>
        <v>复方熊胆通鼻喷雾剂</v>
      </c>
      <c r="I859" s="25" t="str">
        <f t="shared" si="26"/>
        <v>西酞普兰</v>
      </c>
      <c r="J859" s="25" t="str">
        <f t="shared" si="27"/>
        <v>复方熊胆通鼻喷雾剂</v>
      </c>
      <c r="K859" t="str">
        <f>_xll.RegexExists(J859,"["&amp;I859&amp;"]{"&amp;LEN(I859)-1&amp;",}",1)</f>
        <v>N</v>
      </c>
      <c r="L859" s="23">
        <f>_xll.GetMatchingDegree(A859,D859)</f>
        <v>0</v>
      </c>
    </row>
    <row r="860" spans="1:12" x14ac:dyDescent="0.15">
      <c r="A860" s="5" t="s">
        <v>2286</v>
      </c>
      <c r="B860" s="2" t="s">
        <v>2534</v>
      </c>
      <c r="C860" s="2" t="s">
        <v>2288</v>
      </c>
      <c r="D860" s="3" t="s">
        <v>2289</v>
      </c>
      <c r="E860" s="4" t="s">
        <v>3691</v>
      </c>
      <c r="G860" s="25" t="str">
        <f>_xll.RegexString(A860,"汉字",0)</f>
        <v>他克莫司胶囊</v>
      </c>
      <c r="H860" s="25" t="str">
        <f>_xll.RegexString(D860,"汉字",0)</f>
        <v>他克莫司胶囊普乐可复</v>
      </c>
      <c r="I860" s="25" t="str">
        <f t="shared" si="26"/>
        <v>他克莫司胶囊</v>
      </c>
      <c r="J860" s="25" t="str">
        <f t="shared" si="27"/>
        <v>他克莫司胶囊普乐可复</v>
      </c>
      <c r="K860" t="str">
        <f>_xll.RegexExists(J860,"["&amp;I860&amp;"]{"&amp;LEN(I860)-1&amp;",}",1)</f>
        <v>Y</v>
      </c>
      <c r="L860" s="23">
        <f>_xll.GetMatchingDegree(A860,D860)</f>
        <v>0.5</v>
      </c>
    </row>
    <row r="861" spans="1:12" x14ac:dyDescent="0.15">
      <c r="A861" s="5" t="s">
        <v>2535</v>
      </c>
      <c r="B861" s="2" t="s">
        <v>2504</v>
      </c>
      <c r="C861" s="2" t="s">
        <v>935</v>
      </c>
      <c r="D861" s="3" t="s">
        <v>468</v>
      </c>
      <c r="E861" s="4" t="s">
        <v>237</v>
      </c>
      <c r="G861" s="25" t="str">
        <f>_xll.RegexString(A861,"汉字",0)</f>
        <v>盐酸苯海索片</v>
      </c>
      <c r="H861" s="25" t="str">
        <f>_xll.RegexString(D861,"汉字",0)</f>
        <v>壮骨麝香止痛膏</v>
      </c>
      <c r="I861" s="25" t="str">
        <f t="shared" si="26"/>
        <v>盐酸苯海索片</v>
      </c>
      <c r="J861" s="25" t="str">
        <f t="shared" si="27"/>
        <v>壮骨麝香止痛膏</v>
      </c>
      <c r="K861" t="str">
        <f>_xll.RegexExists(J861,"["&amp;I861&amp;"]{"&amp;LEN(I861)-1&amp;",}",1)</f>
        <v>N</v>
      </c>
      <c r="L861" s="23">
        <f>_xll.GetMatchingDegree(A861,D861)</f>
        <v>0</v>
      </c>
    </row>
    <row r="862" spans="1:12" x14ac:dyDescent="0.15">
      <c r="A862" s="5" t="s">
        <v>2536</v>
      </c>
      <c r="B862" s="2" t="s">
        <v>2537</v>
      </c>
      <c r="C862" s="2" t="s">
        <v>499</v>
      </c>
      <c r="D862" s="3" t="s">
        <v>1291</v>
      </c>
      <c r="E862" s="4" t="s">
        <v>1504</v>
      </c>
      <c r="G862" s="25" t="str">
        <f>_xll.RegexString(A862,"汉字",0)</f>
        <v>酚磺乙胺注射液</v>
      </c>
      <c r="H862" s="25" t="str">
        <f>_xll.RegexString(D862,"汉字",0)</f>
        <v>盐酸甲氧氯普胺注射液</v>
      </c>
      <c r="I862" s="25" t="str">
        <f t="shared" si="26"/>
        <v>酚磺乙胺注射液</v>
      </c>
      <c r="J862" s="25" t="str">
        <f t="shared" si="27"/>
        <v>盐酸甲氧氯普胺注射液</v>
      </c>
      <c r="K862" t="str">
        <f>_xll.RegexExists(J862,"["&amp;I862&amp;"]{"&amp;LEN(I862)-1&amp;",}",1)</f>
        <v>N</v>
      </c>
      <c r="L862" s="23">
        <f>_xll.GetMatchingDegree(A862,D862)</f>
        <v>0.4</v>
      </c>
    </row>
    <row r="863" spans="1:12" x14ac:dyDescent="0.15">
      <c r="A863" s="5" t="s">
        <v>2538</v>
      </c>
      <c r="B863" s="2" t="s">
        <v>2539</v>
      </c>
      <c r="C863" s="2" t="s">
        <v>2540</v>
      </c>
      <c r="D863" s="3" t="s">
        <v>2070</v>
      </c>
      <c r="E863" s="4" t="s">
        <v>3669</v>
      </c>
      <c r="G863" s="25" t="str">
        <f>_xll.RegexString(A863,"汉字",0)</f>
        <v>吲哚美辛栓剂</v>
      </c>
      <c r="H863" s="25" t="str">
        <f>_xll.RegexString(D863,"汉字",0)</f>
        <v>甲氧氯普胺片</v>
      </c>
      <c r="I863" s="25" t="str">
        <f t="shared" si="26"/>
        <v>吲哚美辛栓剂</v>
      </c>
      <c r="J863" s="25" t="str">
        <f t="shared" si="27"/>
        <v>甲氧氯普胺片</v>
      </c>
      <c r="K863" t="str">
        <f>_xll.RegexExists(J863,"["&amp;I863&amp;"]{"&amp;LEN(I863)-1&amp;",}",1)</f>
        <v>N</v>
      </c>
      <c r="L863" s="23">
        <f>_xll.GetMatchingDegree(A863,D863)</f>
        <v>0</v>
      </c>
    </row>
    <row r="864" spans="1:12" x14ac:dyDescent="0.15">
      <c r="A864" s="5" t="s">
        <v>2541</v>
      </c>
      <c r="B864" s="2" t="s">
        <v>2542</v>
      </c>
      <c r="C864" s="2" t="s">
        <v>2543</v>
      </c>
      <c r="D864" s="3" t="s">
        <v>2544</v>
      </c>
      <c r="E864" s="4" t="s">
        <v>1988</v>
      </c>
      <c r="G864" s="25" t="str">
        <f>_xll.RegexString(A864,"汉字",0)</f>
        <v>复方泛影葡胺注射剂</v>
      </c>
      <c r="H864" s="25" t="str">
        <f>_xll.RegexString(D864,"汉字",0)</f>
        <v>复方泛影葡胺注射液</v>
      </c>
      <c r="I864" s="25" t="str">
        <f t="shared" si="26"/>
        <v>复方泛影葡胺注射剂</v>
      </c>
      <c r="J864" s="25" t="str">
        <f t="shared" si="27"/>
        <v>复方泛影葡胺注射液</v>
      </c>
      <c r="K864" t="str">
        <f>_xll.RegexExists(J864,"["&amp;I864&amp;"]{"&amp;LEN(I864)-1&amp;",}",1)</f>
        <v>Y</v>
      </c>
      <c r="L864" s="23">
        <f>_xll.GetMatchingDegree(A864,D864)</f>
        <v>0.66666666666666663</v>
      </c>
    </row>
    <row r="865" spans="1:12" x14ac:dyDescent="0.15">
      <c r="A865" s="5" t="s">
        <v>2545</v>
      </c>
      <c r="B865" s="2" t="s">
        <v>2546</v>
      </c>
      <c r="C865" s="2" t="s">
        <v>21</v>
      </c>
      <c r="D865" s="3" t="s">
        <v>2545</v>
      </c>
      <c r="E865" s="4" t="s">
        <v>1988</v>
      </c>
      <c r="G865" s="25" t="str">
        <f>_xll.RegexString(A865,"汉字",0)</f>
        <v>氟尿嘧啶注射液</v>
      </c>
      <c r="H865" s="25" t="str">
        <f>_xll.RegexString(D865,"汉字",0)</f>
        <v>氟尿嘧啶注射液</v>
      </c>
      <c r="I865" s="25" t="str">
        <f t="shared" si="26"/>
        <v>氟尿嘧啶注射液</v>
      </c>
      <c r="J865" s="25" t="str">
        <f t="shared" si="27"/>
        <v>氟尿嘧啶注射液</v>
      </c>
      <c r="K865" t="str">
        <f>_xll.RegexExists(J865,"["&amp;I865&amp;"]{"&amp;LEN(I865)-1&amp;",}",1)</f>
        <v>Y</v>
      </c>
      <c r="L865" s="23">
        <f>_xll.GetMatchingDegree(A865,D865)</f>
        <v>1</v>
      </c>
    </row>
    <row r="866" spans="1:12" x14ac:dyDescent="0.15">
      <c r="A866" s="5" t="s">
        <v>2547</v>
      </c>
      <c r="B866" s="2" t="s">
        <v>2548</v>
      </c>
      <c r="C866" s="2" t="s">
        <v>871</v>
      </c>
      <c r="D866" s="3" t="s">
        <v>2549</v>
      </c>
      <c r="E866" s="4" t="s">
        <v>220</v>
      </c>
      <c r="G866" s="25" t="str">
        <f>_xll.RegexString(A866,"汉字",0)</f>
        <v>新斯的明注射剂</v>
      </c>
      <c r="H866" s="25" t="str">
        <f>_xll.RegexString(D866,"汉字",0)</f>
        <v>复方氨基酸注射液</v>
      </c>
      <c r="I866" s="25" t="str">
        <f t="shared" si="26"/>
        <v>新斯的明注射剂</v>
      </c>
      <c r="J866" s="25" t="str">
        <f t="shared" si="27"/>
        <v>复方氨基酸注射液</v>
      </c>
      <c r="K866" t="str">
        <f>_xll.RegexExists(J866,"["&amp;I866&amp;"]{"&amp;LEN(I866)-1&amp;",}",1)</f>
        <v>N</v>
      </c>
      <c r="L866" s="23">
        <f>_xll.GetMatchingDegree(A866,D866)</f>
        <v>0.125</v>
      </c>
    </row>
    <row r="867" spans="1:12" x14ac:dyDescent="0.15">
      <c r="A867" s="5" t="s">
        <v>2550</v>
      </c>
      <c r="B867" s="2" t="s">
        <v>2551</v>
      </c>
      <c r="C867" s="2" t="s">
        <v>509</v>
      </c>
      <c r="D867" s="3" t="s">
        <v>1952</v>
      </c>
      <c r="E867" s="4" t="s">
        <v>3629</v>
      </c>
      <c r="G867" s="25" t="str">
        <f>_xll.RegexString(A867,"汉字",0)</f>
        <v>罂粟碱注射液</v>
      </c>
      <c r="H867" s="25" t="str">
        <f>_xll.RegexString(D867,"汉字",0)</f>
        <v>盐酸罂粟碱注射液</v>
      </c>
      <c r="I867" s="25" t="str">
        <f t="shared" si="26"/>
        <v>罂粟碱注射液</v>
      </c>
      <c r="J867" s="25" t="str">
        <f t="shared" si="27"/>
        <v>盐酸罂粟碱注射液</v>
      </c>
      <c r="K867" t="str">
        <f>_xll.RegexExists(J867,"["&amp;I867&amp;"]{"&amp;LEN(I867)-1&amp;",}",1)</f>
        <v>Y</v>
      </c>
      <c r="L867" s="23">
        <f>_xll.GetMatchingDegree(A867,D867)</f>
        <v>0.75</v>
      </c>
    </row>
    <row r="868" spans="1:12" x14ac:dyDescent="0.15">
      <c r="A868" s="5" t="s">
        <v>2552</v>
      </c>
      <c r="B868" s="2" t="s">
        <v>894</v>
      </c>
      <c r="C868" s="2" t="s">
        <v>2553</v>
      </c>
      <c r="D868" s="3" t="s">
        <v>2554</v>
      </c>
      <c r="E868" s="4" t="s">
        <v>2929</v>
      </c>
      <c r="G868" s="25" t="str">
        <f>_xll.RegexString(A868,"汉字",0)</f>
        <v>非洛地平缓释片</v>
      </c>
      <c r="H868" s="25" t="str">
        <f>_xll.RegexString(D868,"汉字",0)</f>
        <v>非洛地平缓释片波依定</v>
      </c>
      <c r="I868" s="25" t="str">
        <f t="shared" si="26"/>
        <v>非洛地平缓释片</v>
      </c>
      <c r="J868" s="25" t="str">
        <f t="shared" si="27"/>
        <v>非洛地平缓释片波依定</v>
      </c>
      <c r="K868" t="str">
        <f>_xll.RegexExists(J868,"["&amp;I868&amp;"]{"&amp;LEN(I868)-1&amp;",}",1)</f>
        <v>Y</v>
      </c>
      <c r="L868" s="23">
        <f>_xll.GetMatchingDegree(A868,D868)</f>
        <v>0.58333333333333337</v>
      </c>
    </row>
    <row r="869" spans="1:12" x14ac:dyDescent="0.15">
      <c r="A869" s="5" t="s">
        <v>87</v>
      </c>
      <c r="B869" s="2" t="s">
        <v>2555</v>
      </c>
      <c r="C869" s="2" t="s">
        <v>2411</v>
      </c>
      <c r="D869" s="3" t="s">
        <v>2556</v>
      </c>
      <c r="E869" s="4" t="s">
        <v>1461</v>
      </c>
      <c r="G869" s="25" t="str">
        <f>_xll.RegexString(A869,"汉字",0)</f>
        <v>氟康唑注射液</v>
      </c>
      <c r="H869" s="25" t="str">
        <f>_xll.RegexString(D869,"汉字",0)</f>
        <v>氟康唑氯化钠注射液软袋</v>
      </c>
      <c r="I869" s="25" t="str">
        <f t="shared" si="26"/>
        <v>氟康唑注射液</v>
      </c>
      <c r="J869" s="25" t="str">
        <f t="shared" si="27"/>
        <v>氟康唑氯化钠注射液软袋</v>
      </c>
      <c r="K869" t="str">
        <f>_xll.RegexExists(J869,"["&amp;I869&amp;"]{"&amp;LEN(I869)-1&amp;",}",1)</f>
        <v>N</v>
      </c>
      <c r="L869" s="23">
        <f>_xll.GetMatchingDegree(A869,D869)</f>
        <v>0.46153846153846156</v>
      </c>
    </row>
    <row r="870" spans="1:12" x14ac:dyDescent="0.15">
      <c r="A870" s="5" t="s">
        <v>2557</v>
      </c>
      <c r="B870" s="2" t="s">
        <v>2558</v>
      </c>
      <c r="C870" s="2" t="s">
        <v>2559</v>
      </c>
      <c r="D870" s="3" t="s">
        <v>2560</v>
      </c>
      <c r="E870" s="4" t="s">
        <v>3807</v>
      </c>
      <c r="G870" s="25" t="str">
        <f>_xll.RegexString(A870,"汉字",0)</f>
        <v>注射用胸腺肽</v>
      </c>
      <c r="H870" s="25" t="str">
        <f>_xll.RegexString(D870,"汉字",0)</f>
        <v>注射用胸腺法新基泰附用水</v>
      </c>
      <c r="I870" s="25" t="str">
        <f t="shared" si="26"/>
        <v>注射用胸腺肽</v>
      </c>
      <c r="J870" s="25" t="str">
        <f t="shared" si="27"/>
        <v>注射用胸腺法新基泰附用水</v>
      </c>
      <c r="K870" t="str">
        <f>_xll.RegexExists(J870,"["&amp;I870&amp;"]{"&amp;LEN(I870)-1&amp;",}",1)</f>
        <v>Y</v>
      </c>
      <c r="L870" s="23">
        <f>_xll.GetMatchingDegree(A870,D870)</f>
        <v>0.375</v>
      </c>
    </row>
    <row r="871" spans="1:12" x14ac:dyDescent="0.15">
      <c r="A871" s="5" t="s">
        <v>782</v>
      </c>
      <c r="B871" s="2" t="s">
        <v>2561</v>
      </c>
      <c r="C871" s="2" t="s">
        <v>2562</v>
      </c>
      <c r="D871" s="3" t="s">
        <v>782</v>
      </c>
      <c r="E871" s="4" t="s">
        <v>3808</v>
      </c>
      <c r="G871" s="25" t="str">
        <f>_xll.RegexString(A871,"汉字",0)</f>
        <v>替米沙坦片</v>
      </c>
      <c r="H871" s="25" t="str">
        <f>_xll.RegexString(D871,"汉字",0)</f>
        <v>替米沙坦片</v>
      </c>
      <c r="I871" s="25" t="str">
        <f t="shared" si="26"/>
        <v>替米沙坦片</v>
      </c>
      <c r="J871" s="25" t="str">
        <f t="shared" si="27"/>
        <v>替米沙坦片</v>
      </c>
      <c r="K871" t="str">
        <f>_xll.RegexExists(J871,"["&amp;I871&amp;"]{"&amp;LEN(I871)-1&amp;",}",1)</f>
        <v>Y</v>
      </c>
      <c r="L871" s="23">
        <f>_xll.GetMatchingDegree(A871,D871)</f>
        <v>1</v>
      </c>
    </row>
    <row r="872" spans="1:12" x14ac:dyDescent="0.15">
      <c r="A872" s="5" t="s">
        <v>2563</v>
      </c>
      <c r="B872" s="2" t="s">
        <v>2564</v>
      </c>
      <c r="C872" s="2" t="s">
        <v>64</v>
      </c>
      <c r="D872" s="3" t="s">
        <v>2565</v>
      </c>
      <c r="E872" s="4" t="s">
        <v>3809</v>
      </c>
      <c r="G872" s="25" t="str">
        <f>_xll.RegexString(A872,"汉字",0)</f>
        <v>复方倍他米松注射液</v>
      </c>
      <c r="H872" s="25" t="str">
        <f>_xll.RegexString(D872,"汉字",0)</f>
        <v>复方倍他米松注射液得宝松</v>
      </c>
      <c r="I872" s="25" t="str">
        <f t="shared" si="26"/>
        <v>复方倍他米松注射液</v>
      </c>
      <c r="J872" s="25" t="str">
        <f t="shared" si="27"/>
        <v>复方倍他米松注射液得宝松</v>
      </c>
      <c r="K872" t="str">
        <f>_xll.RegexExists(J872,"["&amp;I872&amp;"]{"&amp;LEN(I872)-1&amp;",}",1)</f>
        <v>Y</v>
      </c>
      <c r="L872" s="23">
        <f>_xll.GetMatchingDegree(A872,D872)</f>
        <v>0.6428571428571429</v>
      </c>
    </row>
    <row r="873" spans="1:12" x14ac:dyDescent="0.15">
      <c r="A873" s="5" t="s">
        <v>2566</v>
      </c>
      <c r="B873" s="2" t="s">
        <v>2567</v>
      </c>
      <c r="C873" s="2" t="s">
        <v>492</v>
      </c>
      <c r="D873" s="3" t="s">
        <v>2568</v>
      </c>
      <c r="E873" s="4" t="s">
        <v>3810</v>
      </c>
      <c r="G873" s="25" t="str">
        <f>_xll.RegexString(A873,"汉字",0)</f>
        <v>依托考昔片</v>
      </c>
      <c r="H873" s="25" t="str">
        <f>_xll.RegexString(D873,"汉字",0)</f>
        <v>依托考昔片安康信</v>
      </c>
      <c r="I873" s="25" t="str">
        <f t="shared" si="26"/>
        <v>依托考昔片</v>
      </c>
      <c r="J873" s="25" t="str">
        <f t="shared" si="27"/>
        <v>依托考昔片安康信</v>
      </c>
      <c r="K873" t="str">
        <f>_xll.RegexExists(J873,"["&amp;I873&amp;"]{"&amp;LEN(I873)-1&amp;",}",1)</f>
        <v>Y</v>
      </c>
      <c r="L873" s="23">
        <f>_xll.GetMatchingDegree(A873,D873)</f>
        <v>0.5</v>
      </c>
    </row>
    <row r="874" spans="1:12" x14ac:dyDescent="0.15">
      <c r="A874" s="5" t="s">
        <v>2569</v>
      </c>
      <c r="B874" s="2" t="s">
        <v>2570</v>
      </c>
      <c r="C874" s="2" t="s">
        <v>2145</v>
      </c>
      <c r="D874" s="3" t="s">
        <v>2571</v>
      </c>
      <c r="E874" s="4" t="s">
        <v>3774</v>
      </c>
      <c r="G874" s="25" t="str">
        <f>_xll.RegexString(A874,"汉字",0)</f>
        <v>复方氯唑沙宗片</v>
      </c>
      <c r="H874" s="25" t="str">
        <f>_xll.RegexString(D874,"汉字",0)</f>
        <v>复方氯唑沙宗片鲁南贝特</v>
      </c>
      <c r="I874" s="25" t="str">
        <f t="shared" si="26"/>
        <v>复方氯唑沙宗片</v>
      </c>
      <c r="J874" s="25" t="str">
        <f t="shared" si="27"/>
        <v>复方氯唑沙宗片鲁南贝特</v>
      </c>
      <c r="K874" t="str">
        <f>_xll.RegexExists(J874,"["&amp;I874&amp;"]{"&amp;LEN(I874)-1&amp;",}",1)</f>
        <v>Y</v>
      </c>
      <c r="L874" s="23">
        <f>_xll.GetMatchingDegree(A874,D874)</f>
        <v>0.53846153846153844</v>
      </c>
    </row>
    <row r="875" spans="1:12" x14ac:dyDescent="0.15">
      <c r="A875" s="5" t="s">
        <v>2572</v>
      </c>
      <c r="B875" s="2" t="s">
        <v>2573</v>
      </c>
      <c r="C875" s="2" t="s">
        <v>2574</v>
      </c>
      <c r="D875" s="3" t="s">
        <v>1699</v>
      </c>
      <c r="E875" s="4" t="s">
        <v>2574</v>
      </c>
      <c r="G875" s="25" t="str">
        <f>_xll.RegexString(A875,"汉字",0)</f>
        <v>维生素丸</v>
      </c>
      <c r="H875" s="25" t="str">
        <f>_xll.RegexString(D875,"汉字",0)</f>
        <v>维生素软胶囊淡</v>
      </c>
      <c r="I875" s="25" t="str">
        <f t="shared" si="26"/>
        <v>维生素丸</v>
      </c>
      <c r="J875" s="25" t="str">
        <f t="shared" si="27"/>
        <v>维生素软胶囊淡</v>
      </c>
      <c r="K875" t="str">
        <f>_xll.RegexExists(J875,"["&amp;I875&amp;"]{"&amp;LEN(I875)-1&amp;",}",1)</f>
        <v>Y</v>
      </c>
      <c r="L875" s="23">
        <f>_xll.GetMatchingDegree(A875,D875)</f>
        <v>0.45454545454545453</v>
      </c>
    </row>
    <row r="876" spans="1:12" x14ac:dyDescent="0.15">
      <c r="A876" s="5" t="s">
        <v>2575</v>
      </c>
      <c r="B876" s="2" t="s">
        <v>2576</v>
      </c>
      <c r="C876" s="2" t="s">
        <v>2577</v>
      </c>
      <c r="D876" s="3" t="s">
        <v>1295</v>
      </c>
      <c r="E876" s="4" t="s">
        <v>3708</v>
      </c>
      <c r="G876" s="25" t="str">
        <f>_xll.RegexString(A876,"汉字",0)</f>
        <v>过氧苯甲酰凝胶</v>
      </c>
      <c r="H876" s="25" t="str">
        <f>_xll.RegexString(D876,"汉字",0)</f>
        <v>注射用硫普罗宁钠凯纳</v>
      </c>
      <c r="I876" s="25" t="str">
        <f t="shared" si="26"/>
        <v>过氧苯甲酰凝胶</v>
      </c>
      <c r="J876" s="25" t="str">
        <f t="shared" si="27"/>
        <v>注射用硫普罗宁钠凯纳</v>
      </c>
      <c r="K876" t="str">
        <f>_xll.RegexExists(J876,"["&amp;I876&amp;"]{"&amp;LEN(I876)-1&amp;",}",1)</f>
        <v>N</v>
      </c>
      <c r="L876" s="23">
        <f>_xll.GetMatchingDegree(A876,D876)</f>
        <v>0</v>
      </c>
    </row>
    <row r="877" spans="1:12" x14ac:dyDescent="0.15">
      <c r="A877" s="5" t="s">
        <v>2578</v>
      </c>
      <c r="B877" s="2" t="s">
        <v>199</v>
      </c>
      <c r="C877" s="2" t="s">
        <v>234</v>
      </c>
      <c r="D877" s="3" t="s">
        <v>2578</v>
      </c>
      <c r="E877" s="4" t="s">
        <v>234</v>
      </c>
      <c r="G877" s="25" t="str">
        <f>_xll.RegexString(A877,"汉字",0)</f>
        <v>香砂养胃丸</v>
      </c>
      <c r="H877" s="25" t="str">
        <f>_xll.RegexString(D877,"汉字",0)</f>
        <v>香砂养胃丸</v>
      </c>
      <c r="I877" s="25" t="str">
        <f t="shared" si="26"/>
        <v>香砂养胃丸</v>
      </c>
      <c r="J877" s="25" t="str">
        <f t="shared" si="27"/>
        <v>香砂养胃丸</v>
      </c>
      <c r="K877" t="str">
        <f>_xll.RegexExists(J877,"["&amp;I877&amp;"]{"&amp;LEN(I877)-1&amp;",}",1)</f>
        <v>Y</v>
      </c>
      <c r="L877" s="23">
        <f>_xll.GetMatchingDegree(A877,D877)</f>
        <v>1</v>
      </c>
    </row>
    <row r="878" spans="1:12" x14ac:dyDescent="0.15">
      <c r="A878" s="5" t="s">
        <v>2579</v>
      </c>
      <c r="B878" s="2" t="s">
        <v>2580</v>
      </c>
      <c r="C878" s="2" t="s">
        <v>1567</v>
      </c>
      <c r="D878" s="3" t="s">
        <v>2581</v>
      </c>
      <c r="E878" s="4" t="s">
        <v>3783</v>
      </c>
      <c r="G878" s="25" t="str">
        <f>_xll.RegexString(A878,"汉字",0)</f>
        <v>放线菌素针</v>
      </c>
      <c r="H878" s="25" t="str">
        <f>_xll.RegexString(D878,"汉字",0)</f>
        <v>注射用放线菌素</v>
      </c>
      <c r="I878" s="25" t="str">
        <f t="shared" si="26"/>
        <v>放线菌素针</v>
      </c>
      <c r="J878" s="25" t="str">
        <f t="shared" si="27"/>
        <v>注射用放线菌素</v>
      </c>
      <c r="K878" t="str">
        <f>_xll.RegexExists(J878,"["&amp;I878&amp;"]{"&amp;LEN(I878)-1&amp;",}",1)</f>
        <v>Y</v>
      </c>
      <c r="L878" s="23">
        <f>_xll.GetMatchingDegree(A878,D878)</f>
        <v>0.625</v>
      </c>
    </row>
    <row r="879" spans="1:12" x14ac:dyDescent="0.15">
      <c r="A879" s="5" t="s">
        <v>2582</v>
      </c>
      <c r="B879" s="2" t="s">
        <v>2583</v>
      </c>
      <c r="C879" s="2" t="s">
        <v>2584</v>
      </c>
      <c r="D879" s="3" t="s">
        <v>2585</v>
      </c>
      <c r="E879" s="4" t="s">
        <v>2584</v>
      </c>
      <c r="G879" s="25" t="str">
        <f>_xll.RegexString(A879,"汉字",0)</f>
        <v>硝普钠注射剂</v>
      </c>
      <c r="H879" s="25" t="str">
        <f>_xll.RegexString(D879,"汉字",0)</f>
        <v>注射用硝普钠</v>
      </c>
      <c r="I879" s="25" t="str">
        <f t="shared" si="26"/>
        <v>硝普钠注射剂</v>
      </c>
      <c r="J879" s="25" t="str">
        <f t="shared" si="27"/>
        <v>注射用硝普钠</v>
      </c>
      <c r="K879" t="str">
        <f>_xll.RegexExists(J879,"["&amp;I879&amp;"]{"&amp;LEN(I879)-1&amp;",}",1)</f>
        <v>N</v>
      </c>
      <c r="L879" s="23">
        <f>_xll.GetMatchingDegree(A879,D879)</f>
        <v>0.83333333333333337</v>
      </c>
    </row>
    <row r="880" spans="1:12" x14ac:dyDescent="0.15">
      <c r="A880" s="5" t="s">
        <v>2586</v>
      </c>
      <c r="B880" s="2" t="s">
        <v>2587</v>
      </c>
      <c r="C880" s="2" t="s">
        <v>1511</v>
      </c>
      <c r="D880" s="3" t="s">
        <v>2588</v>
      </c>
      <c r="E880" s="4" t="s">
        <v>654</v>
      </c>
      <c r="G880" s="25" t="str">
        <f>_xll.RegexString(A880,"汉字",0)</f>
        <v>紫杉醇针</v>
      </c>
      <c r="H880" s="25" t="str">
        <f>_xll.RegexString(D880,"汉字",0)</f>
        <v>紫杉醇注射液</v>
      </c>
      <c r="I880" s="25" t="str">
        <f t="shared" si="26"/>
        <v>紫杉醇针</v>
      </c>
      <c r="J880" s="25" t="str">
        <f t="shared" si="27"/>
        <v>紫杉醇注射液</v>
      </c>
      <c r="K880" t="str">
        <f>_xll.RegexExists(J880,"["&amp;I880&amp;"]{"&amp;LEN(I880)-1&amp;",}",1)</f>
        <v>Y</v>
      </c>
      <c r="L880" s="23">
        <f>_xll.GetMatchingDegree(A880,D880)</f>
        <v>0.5</v>
      </c>
    </row>
    <row r="881" spans="1:12" x14ac:dyDescent="0.15">
      <c r="A881" s="5" t="s">
        <v>2589</v>
      </c>
      <c r="B881" s="2" t="s">
        <v>2590</v>
      </c>
      <c r="C881" s="2" t="s">
        <v>2591</v>
      </c>
      <c r="D881" s="3" t="s">
        <v>2592</v>
      </c>
      <c r="E881" s="4" t="s">
        <v>3811</v>
      </c>
      <c r="G881" s="25" t="str">
        <f>_xll.RegexString(A881,"汉字",0)</f>
        <v>重组人生长激素</v>
      </c>
      <c r="H881" s="25" t="str">
        <f>_xll.RegexString(D881,"汉字",0)</f>
        <v>重组人生长激素注射液赛增</v>
      </c>
      <c r="I881" s="25" t="str">
        <f t="shared" si="26"/>
        <v>重组人生长激素</v>
      </c>
      <c r="J881" s="25" t="str">
        <f t="shared" si="27"/>
        <v>重组人生长激素注射液赛增</v>
      </c>
      <c r="K881" t="str">
        <f>_xll.RegexExists(J881,"["&amp;I881&amp;"]{"&amp;LEN(I881)-1&amp;",}",1)</f>
        <v>Y</v>
      </c>
      <c r="L881" s="23">
        <f>_xll.GetMatchingDegree(A881,D881)</f>
        <v>0.5</v>
      </c>
    </row>
    <row r="882" spans="1:12" x14ac:dyDescent="0.15">
      <c r="A882" s="5" t="s">
        <v>1982</v>
      </c>
      <c r="B882" s="2" t="s">
        <v>447</v>
      </c>
      <c r="C882" s="2" t="s">
        <v>2593</v>
      </c>
      <c r="D882" s="3" t="s">
        <v>2594</v>
      </c>
      <c r="E882" s="4" t="s">
        <v>3777</v>
      </c>
      <c r="G882" s="25" t="str">
        <f>_xll.RegexString(A882,"汉字",0)</f>
        <v>阿托品注射液</v>
      </c>
      <c r="H882" s="25" t="str">
        <f>_xll.RegexString(D882,"汉字",0)</f>
        <v>盐酸消旋山莨菪碱注射液</v>
      </c>
      <c r="I882" s="25" t="str">
        <f t="shared" si="26"/>
        <v>阿托品注射液</v>
      </c>
      <c r="J882" s="25" t="str">
        <f t="shared" si="27"/>
        <v>盐酸消旋山莨菪碱注射液</v>
      </c>
      <c r="K882" t="str">
        <f>_xll.RegexExists(J882,"["&amp;I882&amp;"]{"&amp;LEN(I882)-1&amp;",}",1)</f>
        <v>N</v>
      </c>
      <c r="L882" s="23">
        <f>_xll.GetMatchingDegree(A882,D882)</f>
        <v>0.27272727272727271</v>
      </c>
    </row>
    <row r="883" spans="1:12" x14ac:dyDescent="0.15">
      <c r="A883" s="5" t="s">
        <v>2595</v>
      </c>
      <c r="B883" s="2" t="s">
        <v>2596</v>
      </c>
      <c r="C883" s="2" t="s">
        <v>2597</v>
      </c>
      <c r="D883" s="3" t="s">
        <v>2595</v>
      </c>
      <c r="E883" s="4" t="s">
        <v>2207</v>
      </c>
      <c r="G883" s="25" t="str">
        <f>_xll.RegexString(A883,"汉字",0)</f>
        <v>格列吡嗪片</v>
      </c>
      <c r="H883" s="25" t="str">
        <f>_xll.RegexString(D883,"汉字",0)</f>
        <v>格列吡嗪片</v>
      </c>
      <c r="I883" s="25" t="str">
        <f t="shared" si="26"/>
        <v>格列吡嗪片</v>
      </c>
      <c r="J883" s="25" t="str">
        <f t="shared" si="27"/>
        <v>格列吡嗪片</v>
      </c>
      <c r="K883" t="str">
        <f>_xll.RegexExists(J883,"["&amp;I883&amp;"]{"&amp;LEN(I883)-1&amp;",}",1)</f>
        <v>Y</v>
      </c>
      <c r="L883" s="23">
        <f>_xll.GetMatchingDegree(A883,D883)</f>
        <v>1</v>
      </c>
    </row>
    <row r="884" spans="1:12" x14ac:dyDescent="0.15">
      <c r="A884" s="5" t="s">
        <v>1181</v>
      </c>
      <c r="B884" s="2" t="s">
        <v>873</v>
      </c>
      <c r="C884" s="2" t="s">
        <v>881</v>
      </c>
      <c r="D884" s="3" t="s">
        <v>2322</v>
      </c>
      <c r="E884" s="4" t="s">
        <v>3812</v>
      </c>
      <c r="G884" s="25" t="str">
        <f>_xll.RegexString(A884,"汉字",0)</f>
        <v>硝酸异山梨酯片</v>
      </c>
      <c r="H884" s="25" t="str">
        <f>_xll.RegexString(D884,"汉字",0)</f>
        <v>诺氟沙星胶囊</v>
      </c>
      <c r="I884" s="25" t="str">
        <f t="shared" si="26"/>
        <v>诺氟沙星胶囊</v>
      </c>
      <c r="J884" s="25" t="str">
        <f t="shared" si="27"/>
        <v>硝酸异山梨酯片</v>
      </c>
      <c r="K884" t="str">
        <f>_xll.RegexExists(J884,"["&amp;I884&amp;"]{"&amp;LEN(I884)-1&amp;",}",1)</f>
        <v>N</v>
      </c>
      <c r="L884" s="23">
        <f>_xll.GetMatchingDegree(A884,D884)</f>
        <v>0</v>
      </c>
    </row>
    <row r="885" spans="1:12" x14ac:dyDescent="0.15">
      <c r="A885" s="5" t="s">
        <v>2598</v>
      </c>
      <c r="B885" s="2" t="s">
        <v>2065</v>
      </c>
      <c r="C885" s="2" t="s">
        <v>455</v>
      </c>
      <c r="D885" s="3" t="s">
        <v>2599</v>
      </c>
      <c r="E885" s="4" t="s">
        <v>3813</v>
      </c>
      <c r="G885" s="25" t="str">
        <f>_xll.RegexString(A885,"汉字",0)</f>
        <v>注射用地尔硫卓</v>
      </c>
      <c r="H885" s="25" t="str">
        <f>_xll.RegexString(D885,"汉字",0)</f>
        <v>注射用盐酸地尔硫卓合贝爽</v>
      </c>
      <c r="I885" s="25" t="str">
        <f t="shared" si="26"/>
        <v>注射用地尔硫卓</v>
      </c>
      <c r="J885" s="25" t="str">
        <f t="shared" si="27"/>
        <v>注射用盐酸地尔硫卓合贝爽</v>
      </c>
      <c r="K885" t="str">
        <f>_xll.RegexExists(J885,"["&amp;I885&amp;"]{"&amp;LEN(I885)-1&amp;",}",1)</f>
        <v>N</v>
      </c>
      <c r="L885" s="23">
        <f>_xll.GetMatchingDegree(A885,D885)</f>
        <v>0.5</v>
      </c>
    </row>
    <row r="886" spans="1:12" x14ac:dyDescent="0.15">
      <c r="A886" s="5" t="s">
        <v>2600</v>
      </c>
      <c r="B886" s="2" t="s">
        <v>2601</v>
      </c>
      <c r="C886" s="2" t="s">
        <v>2602</v>
      </c>
      <c r="D886" s="3" t="s">
        <v>2603</v>
      </c>
      <c r="E886" s="4" t="s">
        <v>2602</v>
      </c>
      <c r="G886" s="25" t="str">
        <f>_xll.RegexString(A886,"汉字",0)</f>
        <v>复方酮酸片</v>
      </c>
      <c r="H886" s="25" t="str">
        <f>_xll.RegexString(D886,"汉字",0)</f>
        <v>复方酮酸片开同</v>
      </c>
      <c r="I886" s="25" t="str">
        <f t="shared" si="26"/>
        <v>复方酮酸片</v>
      </c>
      <c r="J886" s="25" t="str">
        <f t="shared" si="27"/>
        <v>复方酮酸片开同</v>
      </c>
      <c r="K886" t="str">
        <f>_xll.RegexExists(J886,"["&amp;I886&amp;"]{"&amp;LEN(I886)-1&amp;",}",1)</f>
        <v>Y</v>
      </c>
      <c r="L886" s="23">
        <f>_xll.GetMatchingDegree(A886,D886)</f>
        <v>0.63636363636363635</v>
      </c>
    </row>
    <row r="887" spans="1:12" x14ac:dyDescent="0.15">
      <c r="A887" s="5" t="s">
        <v>2604</v>
      </c>
      <c r="B887" s="2" t="s">
        <v>2023</v>
      </c>
      <c r="C887" s="2" t="s">
        <v>367</v>
      </c>
      <c r="D887" s="3" t="s">
        <v>2605</v>
      </c>
      <c r="E887" s="4" t="s">
        <v>367</v>
      </c>
      <c r="G887" s="25" t="str">
        <f>_xll.RegexString(A887,"汉字",0)</f>
        <v>羟苯磺酸钙胶囊</v>
      </c>
      <c r="H887" s="25" t="str">
        <f>_xll.RegexString(D887,"汉字",0)</f>
        <v>羟苯磺酸钙胶囊昊畅</v>
      </c>
      <c r="I887" s="25" t="str">
        <f t="shared" si="26"/>
        <v>羟苯磺酸钙胶囊</v>
      </c>
      <c r="J887" s="25" t="str">
        <f t="shared" si="27"/>
        <v>羟苯磺酸钙胶囊昊畅</v>
      </c>
      <c r="K887" t="str">
        <f>_xll.RegexExists(J887,"["&amp;I887&amp;"]{"&amp;LEN(I887)-1&amp;",}",1)</f>
        <v>Y</v>
      </c>
      <c r="L887" s="23">
        <f>_xll.GetMatchingDegree(A887,D887)</f>
        <v>0.63636363636363635</v>
      </c>
    </row>
    <row r="888" spans="1:12" x14ac:dyDescent="0.15">
      <c r="A888" s="5" t="s">
        <v>2606</v>
      </c>
      <c r="B888" s="2" t="s">
        <v>2607</v>
      </c>
      <c r="C888" s="2" t="s">
        <v>2486</v>
      </c>
      <c r="D888" s="3" t="s">
        <v>2608</v>
      </c>
      <c r="E888" s="4" t="s">
        <v>2486</v>
      </c>
      <c r="G888" s="25" t="str">
        <f>_xll.RegexString(A888,"汉字",0)</f>
        <v>利培酮片</v>
      </c>
      <c r="H888" s="25" t="str">
        <f>_xll.RegexString(D888,"汉字",0)</f>
        <v>利培酮片思利舒</v>
      </c>
      <c r="I888" s="25" t="str">
        <f t="shared" si="26"/>
        <v>利培酮片</v>
      </c>
      <c r="J888" s="25" t="str">
        <f t="shared" si="27"/>
        <v>利培酮片思利舒</v>
      </c>
      <c r="K888" t="str">
        <f>_xll.RegexExists(J888,"["&amp;I888&amp;"]{"&amp;LEN(I888)-1&amp;",}",1)</f>
        <v>Y</v>
      </c>
      <c r="L888" s="23">
        <f>_xll.GetMatchingDegree(A888,D888)</f>
        <v>0.44444444444444442</v>
      </c>
    </row>
    <row r="889" spans="1:12" x14ac:dyDescent="0.15">
      <c r="A889" s="5" t="s">
        <v>2609</v>
      </c>
      <c r="B889" s="2" t="s">
        <v>2610</v>
      </c>
      <c r="C889" s="2" t="s">
        <v>1244</v>
      </c>
      <c r="D889" s="3" t="s">
        <v>2609</v>
      </c>
      <c r="E889" s="4" t="s">
        <v>3814</v>
      </c>
      <c r="G889" s="25" t="str">
        <f>_xll.RegexString(A889,"汉字",0)</f>
        <v>维生素片</v>
      </c>
      <c r="H889" s="25" t="str">
        <f>_xll.RegexString(D889,"汉字",0)</f>
        <v>维生素片</v>
      </c>
      <c r="I889" s="25" t="str">
        <f t="shared" si="26"/>
        <v>维生素片</v>
      </c>
      <c r="J889" s="25" t="str">
        <f t="shared" si="27"/>
        <v>维生素片</v>
      </c>
      <c r="K889" t="str">
        <f>_xll.RegexExists(J889,"["&amp;I889&amp;"]{"&amp;LEN(I889)-1&amp;",}",1)</f>
        <v>Y</v>
      </c>
      <c r="L889" s="23">
        <f>_xll.GetMatchingDegree(A889,D889)</f>
        <v>1</v>
      </c>
    </row>
    <row r="890" spans="1:12" x14ac:dyDescent="0.15">
      <c r="A890" s="5" t="s">
        <v>2611</v>
      </c>
      <c r="B890" s="2" t="s">
        <v>2612</v>
      </c>
      <c r="C890" s="2" t="s">
        <v>2613</v>
      </c>
      <c r="D890" s="3" t="s">
        <v>2611</v>
      </c>
      <c r="E890" s="4" t="s">
        <v>2613</v>
      </c>
      <c r="G890" s="25" t="str">
        <f>_xll.RegexString(A890,"汉字",0)</f>
        <v>牡蛎碳酸钙泡腾片</v>
      </c>
      <c r="H890" s="25" t="str">
        <f>_xll.RegexString(D890,"汉字",0)</f>
        <v>牡蛎碳酸钙泡腾片</v>
      </c>
      <c r="I890" s="25" t="str">
        <f t="shared" si="26"/>
        <v>牡蛎碳酸钙泡腾片</v>
      </c>
      <c r="J890" s="25" t="str">
        <f t="shared" si="27"/>
        <v>牡蛎碳酸钙泡腾片</v>
      </c>
      <c r="K890" t="str">
        <f>_xll.RegexExists(J890,"["&amp;I890&amp;"]{"&amp;LEN(I890)-1&amp;",}",1)</f>
        <v>Y</v>
      </c>
      <c r="L890" s="23">
        <f>_xll.GetMatchingDegree(A890,D890)</f>
        <v>1</v>
      </c>
    </row>
    <row r="891" spans="1:12" x14ac:dyDescent="0.15">
      <c r="A891" s="5" t="s">
        <v>2614</v>
      </c>
      <c r="B891" s="2" t="s">
        <v>2615</v>
      </c>
      <c r="C891" s="2" t="s">
        <v>1072</v>
      </c>
      <c r="D891" s="3" t="s">
        <v>2614</v>
      </c>
      <c r="E891" s="4" t="s">
        <v>3806</v>
      </c>
      <c r="G891" s="25" t="str">
        <f>_xll.RegexString(A891,"汉字",0)</f>
        <v>枫蓼肠胃康分散片</v>
      </c>
      <c r="H891" s="25" t="str">
        <f>_xll.RegexString(D891,"汉字",0)</f>
        <v>枫蓼肠胃康分散片</v>
      </c>
      <c r="I891" s="25" t="str">
        <f t="shared" si="26"/>
        <v>枫蓼肠胃康分散片</v>
      </c>
      <c r="J891" s="25" t="str">
        <f t="shared" si="27"/>
        <v>枫蓼肠胃康分散片</v>
      </c>
      <c r="K891" t="str">
        <f>_xll.RegexExists(J891,"["&amp;I891&amp;"]{"&amp;LEN(I891)-1&amp;",}",1)</f>
        <v>Y</v>
      </c>
      <c r="L891" s="23">
        <f>_xll.GetMatchingDegree(A891,D891)</f>
        <v>1</v>
      </c>
    </row>
    <row r="892" spans="1:12" x14ac:dyDescent="0.15">
      <c r="A892" s="5" t="s">
        <v>2616</v>
      </c>
      <c r="B892" s="2" t="s">
        <v>2617</v>
      </c>
      <c r="C892" s="2" t="s">
        <v>2618</v>
      </c>
      <c r="D892" s="3" t="s">
        <v>2619</v>
      </c>
      <c r="E892" s="4" t="s">
        <v>3605</v>
      </c>
      <c r="G892" s="25" t="str">
        <f>_xll.RegexString(A892,"汉字",0)</f>
        <v>洛美沙星滴眼液</v>
      </c>
      <c r="H892" s="25" t="str">
        <f>_xll.RegexString(D892,"汉字",0)</f>
        <v>红参配方颗粒</v>
      </c>
      <c r="I892" s="25" t="str">
        <f t="shared" si="26"/>
        <v>红参配方颗粒</v>
      </c>
      <c r="J892" s="25" t="str">
        <f t="shared" si="27"/>
        <v>洛美沙星滴眼液</v>
      </c>
      <c r="K892" t="str">
        <f>_xll.RegexExists(J892,"["&amp;I892&amp;"]{"&amp;LEN(I892)-1&amp;",}",1)</f>
        <v>N</v>
      </c>
      <c r="L892" s="23">
        <f>_xll.GetMatchingDegree(A892,D892)</f>
        <v>0</v>
      </c>
    </row>
    <row r="893" spans="1:12" x14ac:dyDescent="0.15">
      <c r="A893" s="5" t="s">
        <v>2620</v>
      </c>
      <c r="B893" s="2" t="s">
        <v>2621</v>
      </c>
      <c r="C893" s="2" t="s">
        <v>2622</v>
      </c>
      <c r="D893" s="3" t="s">
        <v>2620</v>
      </c>
      <c r="E893" s="4" t="s">
        <v>2622</v>
      </c>
      <c r="G893" s="25" t="str">
        <f>_xll.RegexString(A893,"汉字",0)</f>
        <v>胶体果胶铋胶囊</v>
      </c>
      <c r="H893" s="25" t="str">
        <f>_xll.RegexString(D893,"汉字",0)</f>
        <v>胶体果胶铋胶囊</v>
      </c>
      <c r="I893" s="25" t="str">
        <f t="shared" si="26"/>
        <v>胶体果胶铋胶囊</v>
      </c>
      <c r="J893" s="25" t="str">
        <f t="shared" si="27"/>
        <v>胶体果胶铋胶囊</v>
      </c>
      <c r="K893" t="str">
        <f>_xll.RegexExists(J893,"["&amp;I893&amp;"]{"&amp;LEN(I893)-1&amp;",}",1)</f>
        <v>Y</v>
      </c>
      <c r="L893" s="23">
        <f>_xll.GetMatchingDegree(A893,D893)</f>
        <v>1</v>
      </c>
    </row>
    <row r="894" spans="1:12" x14ac:dyDescent="0.15">
      <c r="A894" s="5" t="s">
        <v>2623</v>
      </c>
      <c r="B894" s="2" t="s">
        <v>2624</v>
      </c>
      <c r="C894" s="2" t="s">
        <v>2625</v>
      </c>
      <c r="D894" s="3" t="s">
        <v>2626</v>
      </c>
      <c r="E894" s="4" t="s">
        <v>3605</v>
      </c>
      <c r="G894" s="25" t="str">
        <f>_xll.RegexString(A894,"汉字",0)</f>
        <v>复方谷氨酰胺颗粒</v>
      </c>
      <c r="H894" s="25" t="str">
        <f>_xll.RegexString(D894,"汉字",0)</f>
        <v>醋龟甲配方颗粒</v>
      </c>
      <c r="I894" s="25" t="str">
        <f t="shared" si="26"/>
        <v>醋龟甲配方颗粒</v>
      </c>
      <c r="J894" s="25" t="str">
        <f t="shared" si="27"/>
        <v>复方谷氨酰胺颗粒</v>
      </c>
      <c r="K894" t="str">
        <f>_xll.RegexExists(J894,"["&amp;I894&amp;"]{"&amp;LEN(I894)-1&amp;",}",1)</f>
        <v>N</v>
      </c>
      <c r="L894" s="23">
        <f>_xll.GetMatchingDegree(A894,D894)</f>
        <v>0.375</v>
      </c>
    </row>
    <row r="895" spans="1:12" x14ac:dyDescent="0.15">
      <c r="A895" s="5" t="s">
        <v>2627</v>
      </c>
      <c r="B895" s="2" t="s">
        <v>2628</v>
      </c>
      <c r="C895" s="2" t="s">
        <v>418</v>
      </c>
      <c r="D895" s="3" t="s">
        <v>1509</v>
      </c>
      <c r="E895" s="4" t="s">
        <v>654</v>
      </c>
      <c r="G895" s="25" t="str">
        <f>_xll.RegexString(A895,"汉字",0)</f>
        <v>阿法骨化醇胶丸</v>
      </c>
      <c r="H895" s="25" t="str">
        <f>_xll.RegexString(D895,"汉字",0)</f>
        <v>氨酚曲马多片</v>
      </c>
      <c r="I895" s="25" t="str">
        <f t="shared" si="26"/>
        <v>氨酚曲马多片</v>
      </c>
      <c r="J895" s="25" t="str">
        <f t="shared" si="27"/>
        <v>阿法骨化醇胶丸</v>
      </c>
      <c r="K895" t="str">
        <f>_xll.RegexExists(J895,"["&amp;I895&amp;"]{"&amp;LEN(I895)-1&amp;",}",1)</f>
        <v>N</v>
      </c>
      <c r="L895" s="23">
        <f>_xll.GetMatchingDegree(A895,D895)</f>
        <v>0</v>
      </c>
    </row>
    <row r="896" spans="1:12" x14ac:dyDescent="0.15">
      <c r="A896" s="5" t="s">
        <v>2629</v>
      </c>
      <c r="B896" s="2" t="s">
        <v>2630</v>
      </c>
      <c r="C896" s="2" t="s">
        <v>1163</v>
      </c>
      <c r="D896" s="3" t="s">
        <v>2631</v>
      </c>
      <c r="E896" s="4" t="s">
        <v>698</v>
      </c>
      <c r="G896" s="25" t="str">
        <f>_xll.RegexString(A896,"汉字",0)</f>
        <v>奥司他韦颗粒</v>
      </c>
      <c r="H896" s="25" t="str">
        <f>_xll.RegexString(D896,"汉字",0)</f>
        <v>磷酸奥司他韦颗粒可威</v>
      </c>
      <c r="I896" s="25" t="str">
        <f t="shared" si="26"/>
        <v>奥司他韦颗粒</v>
      </c>
      <c r="J896" s="25" t="str">
        <f t="shared" si="27"/>
        <v>磷酸奥司他韦颗粒可威</v>
      </c>
      <c r="K896" t="str">
        <f>_xll.RegexExists(J896,"["&amp;I896&amp;"]{"&amp;LEN(I896)-1&amp;",}",1)</f>
        <v>Y</v>
      </c>
      <c r="L896" s="23">
        <f>_xll.GetMatchingDegree(A896,D896)</f>
        <v>0.5</v>
      </c>
    </row>
    <row r="897" spans="1:12" x14ac:dyDescent="0.15">
      <c r="A897" s="5" t="s">
        <v>2632</v>
      </c>
      <c r="B897" s="2" t="s">
        <v>199</v>
      </c>
      <c r="C897" s="2" t="s">
        <v>200</v>
      </c>
      <c r="D897" s="3" t="s">
        <v>2632</v>
      </c>
      <c r="E897" s="4" t="s">
        <v>234</v>
      </c>
      <c r="G897" s="25" t="str">
        <f>_xll.RegexString(A897,"汉字",0)</f>
        <v>保和丸</v>
      </c>
      <c r="H897" s="25" t="str">
        <f>_xll.RegexString(D897,"汉字",0)</f>
        <v>保和丸</v>
      </c>
      <c r="I897" s="25" t="str">
        <f t="shared" si="26"/>
        <v>保和丸</v>
      </c>
      <c r="J897" s="25" t="str">
        <f t="shared" si="27"/>
        <v>保和丸</v>
      </c>
      <c r="K897" t="str">
        <f>_xll.RegexExists(J897,"["&amp;I897&amp;"]{"&amp;LEN(I897)-1&amp;",}",1)</f>
        <v>Y</v>
      </c>
      <c r="L897" s="23">
        <f>_xll.GetMatchingDegree(A897,D897)</f>
        <v>1</v>
      </c>
    </row>
    <row r="898" spans="1:12" x14ac:dyDescent="0.15">
      <c r="A898" s="5" t="s">
        <v>2633</v>
      </c>
      <c r="B898" s="2" t="s">
        <v>212</v>
      </c>
      <c r="C898" s="2" t="s">
        <v>2242</v>
      </c>
      <c r="D898" s="3" t="s">
        <v>2633</v>
      </c>
      <c r="E898" s="4" t="s">
        <v>3815</v>
      </c>
      <c r="G898" s="25" t="str">
        <f>_xll.RegexString(A898,"汉字",0)</f>
        <v>健胃消食口服液</v>
      </c>
      <c r="H898" s="25" t="str">
        <f>_xll.RegexString(D898,"汉字",0)</f>
        <v>健胃消食口服液</v>
      </c>
      <c r="I898" s="25" t="str">
        <f t="shared" si="26"/>
        <v>健胃消食口服液</v>
      </c>
      <c r="J898" s="25" t="str">
        <f t="shared" si="27"/>
        <v>健胃消食口服液</v>
      </c>
      <c r="K898" t="str">
        <f>_xll.RegexExists(J898,"["&amp;I898&amp;"]{"&amp;LEN(I898)-1&amp;",}",1)</f>
        <v>Y</v>
      </c>
      <c r="L898" s="23">
        <f>_xll.GetMatchingDegree(A898,D898)</f>
        <v>1</v>
      </c>
    </row>
    <row r="899" spans="1:12" x14ac:dyDescent="0.15">
      <c r="A899" s="5" t="s">
        <v>2634</v>
      </c>
      <c r="B899" s="2" t="s">
        <v>2065</v>
      </c>
      <c r="C899" s="2" t="s">
        <v>264</v>
      </c>
      <c r="D899" s="3" t="s">
        <v>638</v>
      </c>
      <c r="E899" s="4" t="s">
        <v>3642</v>
      </c>
      <c r="G899" s="25" t="str">
        <f>_xll.RegexString(A899,"汉字",0)</f>
        <v>注射用顺阿曲库铵</v>
      </c>
      <c r="H899" s="25" t="str">
        <f>_xll.RegexString(D899,"汉字",0)</f>
        <v>格列齐特缓释片达美康</v>
      </c>
      <c r="I899" s="25" t="str">
        <f t="shared" ref="I899:I962" si="28">IF(LEN(G899)-LEN(H899) &gt; 0,H899,G899)</f>
        <v>注射用顺阿曲库铵</v>
      </c>
      <c r="J899" s="25" t="str">
        <f t="shared" ref="J899:J962" si="29">IF(LEN(G899)-LEN(H899) &gt; 0,G899,H899)</f>
        <v>格列齐特缓释片达美康</v>
      </c>
      <c r="K899" t="str">
        <f>_xll.RegexExists(J899,"["&amp;I899&amp;"]{"&amp;LEN(I899)-1&amp;",}",1)</f>
        <v>N</v>
      </c>
      <c r="L899" s="23">
        <f>_xll.GetMatchingDegree(A899,D899)</f>
        <v>0</v>
      </c>
    </row>
    <row r="900" spans="1:12" x14ac:dyDescent="0.15">
      <c r="A900" s="5" t="s">
        <v>2635</v>
      </c>
      <c r="B900" s="2" t="s">
        <v>2636</v>
      </c>
      <c r="C900" s="2" t="s">
        <v>152</v>
      </c>
      <c r="D900" s="3" t="s">
        <v>2637</v>
      </c>
      <c r="E900" s="4" t="s">
        <v>3584</v>
      </c>
      <c r="G900" s="25" t="str">
        <f>_xll.RegexString(A900,"汉字",0)</f>
        <v>盐酸替罗非班氯化钠注射液</v>
      </c>
      <c r="H900" s="25" t="str">
        <f>_xll.RegexString(D900,"汉字",0)</f>
        <v>盐酸替罗非班氯化钠注射液欣维宁精</v>
      </c>
      <c r="I900" s="25" t="str">
        <f t="shared" si="28"/>
        <v>盐酸替罗非班氯化钠注射液</v>
      </c>
      <c r="J900" s="25" t="str">
        <f t="shared" si="29"/>
        <v>盐酸替罗非班氯化钠注射液欣维宁精</v>
      </c>
      <c r="K900" t="str">
        <f>_xll.RegexExists(J900,"["&amp;I900&amp;"]{"&amp;LEN(I900)-1&amp;",}",1)</f>
        <v>Y</v>
      </c>
      <c r="L900" s="23">
        <f>_xll.GetMatchingDegree(A900,D900)</f>
        <v>0.6</v>
      </c>
    </row>
    <row r="901" spans="1:12" x14ac:dyDescent="0.15">
      <c r="A901" s="5" t="s">
        <v>469</v>
      </c>
      <c r="B901" s="2" t="s">
        <v>2638</v>
      </c>
      <c r="C901" s="2" t="s">
        <v>2639</v>
      </c>
      <c r="D901" s="3" t="s">
        <v>2640</v>
      </c>
      <c r="E901" s="4" t="s">
        <v>3605</v>
      </c>
      <c r="G901" s="25" t="str">
        <f>_xll.RegexString(A901,"汉字",0)</f>
        <v>氯化钠注射剂</v>
      </c>
      <c r="H901" s="25" t="str">
        <f>_xll.RegexString(D901,"汉字",0)</f>
        <v>连翘配方颗粒</v>
      </c>
      <c r="I901" s="25" t="str">
        <f t="shared" si="28"/>
        <v>氯化钠注射剂</v>
      </c>
      <c r="J901" s="25" t="str">
        <f t="shared" si="29"/>
        <v>连翘配方颗粒</v>
      </c>
      <c r="K901" t="str">
        <f>_xll.RegexExists(J901,"["&amp;I901&amp;"]{"&amp;LEN(I901)-1&amp;",}",1)</f>
        <v>N</v>
      </c>
      <c r="L901" s="23">
        <f>_xll.GetMatchingDegree(A901,D901)</f>
        <v>0</v>
      </c>
    </row>
    <row r="902" spans="1:12" x14ac:dyDescent="0.15">
      <c r="A902" s="5" t="s">
        <v>2641</v>
      </c>
      <c r="B902" s="2" t="s">
        <v>2642</v>
      </c>
      <c r="C902" s="2" t="s">
        <v>1171</v>
      </c>
      <c r="D902" s="3" t="s">
        <v>2643</v>
      </c>
      <c r="E902" s="4" t="s">
        <v>958</v>
      </c>
      <c r="G902" s="25" t="str">
        <f>_xll.RegexString(A902,"汉字",0)</f>
        <v>环孢素胶囊</v>
      </c>
      <c r="H902" s="25" t="str">
        <f>_xll.RegexString(D902,"汉字",0)</f>
        <v>环孢素软胶囊田可</v>
      </c>
      <c r="I902" s="25" t="str">
        <f t="shared" si="28"/>
        <v>环孢素胶囊</v>
      </c>
      <c r="J902" s="25" t="str">
        <f t="shared" si="29"/>
        <v>环孢素软胶囊田可</v>
      </c>
      <c r="K902" t="str">
        <f>_xll.RegexExists(J902,"["&amp;I902&amp;"]{"&amp;LEN(I902)-1&amp;",}",1)</f>
        <v>N</v>
      </c>
      <c r="L902" s="23">
        <f>_xll.GetMatchingDegree(A902,D902)</f>
        <v>0.5</v>
      </c>
    </row>
    <row r="903" spans="1:12" x14ac:dyDescent="0.15">
      <c r="A903" s="5" t="s">
        <v>2644</v>
      </c>
      <c r="B903" s="2" t="s">
        <v>2645</v>
      </c>
      <c r="C903" s="2" t="s">
        <v>2646</v>
      </c>
      <c r="D903" s="3" t="s">
        <v>2647</v>
      </c>
      <c r="E903" s="4" t="s">
        <v>3816</v>
      </c>
      <c r="G903" s="25" t="str">
        <f>_xll.RegexString(A903,"汉字",0)</f>
        <v>乙酰半胱氨酸泡腾片</v>
      </c>
      <c r="H903" s="25" t="str">
        <f>_xll.RegexString(D903,"汉字",0)</f>
        <v>乙酰半胱氨酸泡腾片富露施</v>
      </c>
      <c r="I903" s="25" t="str">
        <f t="shared" si="28"/>
        <v>乙酰半胱氨酸泡腾片</v>
      </c>
      <c r="J903" s="25" t="str">
        <f t="shared" si="29"/>
        <v>乙酰半胱氨酸泡腾片富露施</v>
      </c>
      <c r="K903" t="str">
        <f>_xll.RegexExists(J903,"["&amp;I903&amp;"]{"&amp;LEN(I903)-1&amp;",}",1)</f>
        <v>Y</v>
      </c>
      <c r="L903" s="23">
        <f>_xll.GetMatchingDegree(A903,D903)</f>
        <v>0.6428571428571429</v>
      </c>
    </row>
    <row r="904" spans="1:12" x14ac:dyDescent="0.15">
      <c r="A904" s="5" t="s">
        <v>2648</v>
      </c>
      <c r="B904" s="2" t="s">
        <v>2649</v>
      </c>
      <c r="C904" s="2" t="s">
        <v>2650</v>
      </c>
      <c r="D904" s="3" t="s">
        <v>867</v>
      </c>
      <c r="E904" s="4" t="s">
        <v>3668</v>
      </c>
      <c r="G904" s="25" t="str">
        <f>_xll.RegexString(A904,"汉字",0)</f>
        <v>曲克芦丁片</v>
      </c>
      <c r="H904" s="25" t="str">
        <f>_xll.RegexString(D904,"汉字",0)</f>
        <v>大黄碳酸氢钠片</v>
      </c>
      <c r="I904" s="25" t="str">
        <f t="shared" si="28"/>
        <v>曲克芦丁片</v>
      </c>
      <c r="J904" s="25" t="str">
        <f t="shared" si="29"/>
        <v>大黄碳酸氢钠片</v>
      </c>
      <c r="K904" t="str">
        <f>_xll.RegexExists(J904,"["&amp;I904&amp;"]{"&amp;LEN(I904)-1&amp;",}",1)</f>
        <v>N</v>
      </c>
      <c r="L904" s="23">
        <f>_xll.GetMatchingDegree(A904,D904)</f>
        <v>0.14285714285714285</v>
      </c>
    </row>
    <row r="905" spans="1:12" x14ac:dyDescent="0.15">
      <c r="A905" s="5" t="s">
        <v>2651</v>
      </c>
      <c r="B905" s="2" t="s">
        <v>2652</v>
      </c>
      <c r="C905" s="2" t="s">
        <v>2653</v>
      </c>
      <c r="D905" s="3" t="e">
        <v>#N/A</v>
      </c>
      <c r="E905" s="4" t="e">
        <v>#N/A</v>
      </c>
      <c r="G905" s="25" t="str">
        <f>_xll.RegexString(A905,"汉字",0)</f>
        <v>心脉隆注射液</v>
      </c>
      <c r="H905" s="25" t="e">
        <f>_xll.RegexString(D905,"汉字",0)</f>
        <v>#VALUE!</v>
      </c>
      <c r="I905" s="25" t="e">
        <f t="shared" si="28"/>
        <v>#VALUE!</v>
      </c>
      <c r="J905" s="25" t="e">
        <f t="shared" si="29"/>
        <v>#VALUE!</v>
      </c>
      <c r="K905" t="e">
        <f>_xll.RegexExists(J905,"["&amp;I905&amp;"]{"&amp;LEN(I905)-1&amp;",}",1)</f>
        <v>#VALUE!</v>
      </c>
      <c r="L905" s="23" t="e">
        <f>_xll.GetMatchingDegree(A905,D905)</f>
        <v>#VALUE!</v>
      </c>
    </row>
    <row r="906" spans="1:12" x14ac:dyDescent="0.15">
      <c r="A906" s="5" t="s">
        <v>2654</v>
      </c>
      <c r="B906" s="2" t="s">
        <v>2655</v>
      </c>
      <c r="C906" s="2" t="s">
        <v>1511</v>
      </c>
      <c r="D906" s="3" t="s">
        <v>2656</v>
      </c>
      <c r="E906" s="4" t="s">
        <v>654</v>
      </c>
      <c r="G906" s="25" t="str">
        <f>_xll.RegexString(A906,"汉字",0)</f>
        <v>注射用生长抑素</v>
      </c>
      <c r="H906" s="25" t="str">
        <f>_xll.RegexString(D906,"汉字",0)</f>
        <v>注射用生长抑素精</v>
      </c>
      <c r="I906" s="25" t="str">
        <f t="shared" si="28"/>
        <v>注射用生长抑素</v>
      </c>
      <c r="J906" s="25" t="str">
        <f t="shared" si="29"/>
        <v>注射用生长抑素精</v>
      </c>
      <c r="K906" t="str">
        <f>_xll.RegexExists(J906,"["&amp;I906&amp;"]{"&amp;LEN(I906)-1&amp;",}",1)</f>
        <v>Y</v>
      </c>
      <c r="L906" s="23">
        <f>_xll.GetMatchingDegree(A906,D906)</f>
        <v>0.7</v>
      </c>
    </row>
    <row r="907" spans="1:12" x14ac:dyDescent="0.15">
      <c r="A907" s="5" t="s">
        <v>2657</v>
      </c>
      <c r="B907" s="2" t="s">
        <v>1534</v>
      </c>
      <c r="C907" s="2" t="s">
        <v>1301</v>
      </c>
      <c r="D907" s="3" t="s">
        <v>301</v>
      </c>
      <c r="E907" s="4" t="s">
        <v>3595</v>
      </c>
      <c r="G907" s="25" t="str">
        <f>_xll.RegexString(A907,"汉字",0)</f>
        <v>鱼精蛋白针</v>
      </c>
      <c r="H907" s="25" t="str">
        <f>_xll.RegexString(D907,"汉字",0)</f>
        <v>陈皮</v>
      </c>
      <c r="I907" s="25" t="str">
        <f t="shared" si="28"/>
        <v>陈皮</v>
      </c>
      <c r="J907" s="25" t="str">
        <f t="shared" si="29"/>
        <v>鱼精蛋白针</v>
      </c>
      <c r="K907" t="str">
        <f>_xll.RegexExists(J907,"["&amp;I907&amp;"]{"&amp;LEN(I907)-1&amp;",}",1)</f>
        <v>N</v>
      </c>
      <c r="L907" s="23">
        <f>_xll.GetMatchingDegree(A907,D907)</f>
        <v>0</v>
      </c>
    </row>
    <row r="908" spans="1:12" x14ac:dyDescent="0.15">
      <c r="A908" s="5" t="s">
        <v>1003</v>
      </c>
      <c r="B908" s="2" t="s">
        <v>2658</v>
      </c>
      <c r="C908" s="2" t="s">
        <v>471</v>
      </c>
      <c r="D908" s="3" t="s">
        <v>2659</v>
      </c>
      <c r="E908" s="4" t="s">
        <v>3665</v>
      </c>
      <c r="G908" s="25" t="str">
        <f>_xll.RegexString(A908,"汉字",0)</f>
        <v>硫酸镁注射剂</v>
      </c>
      <c r="H908" s="25" t="str">
        <f>_xll.RegexString(D908,"汉字",0)</f>
        <v>硫酸镁注射液</v>
      </c>
      <c r="I908" s="25" t="str">
        <f t="shared" si="28"/>
        <v>硫酸镁注射剂</v>
      </c>
      <c r="J908" s="25" t="str">
        <f t="shared" si="29"/>
        <v>硫酸镁注射液</v>
      </c>
      <c r="K908" t="str">
        <f>_xll.RegexExists(J908,"["&amp;I908&amp;"]{"&amp;LEN(I908)-1&amp;",}",1)</f>
        <v>Y</v>
      </c>
      <c r="L908" s="23">
        <f>_xll.GetMatchingDegree(A908,D908)</f>
        <v>0.83333333333333337</v>
      </c>
    </row>
    <row r="909" spans="1:12" x14ac:dyDescent="0.15">
      <c r="A909" s="5" t="s">
        <v>2660</v>
      </c>
      <c r="B909" s="2" t="s">
        <v>1136</v>
      </c>
      <c r="C909" s="2" t="s">
        <v>396</v>
      </c>
      <c r="D909" s="3" t="s">
        <v>2661</v>
      </c>
      <c r="E909" s="4" t="s">
        <v>396</v>
      </c>
      <c r="G909" s="25" t="str">
        <f>_xll.RegexString(A909,"汉字",0)</f>
        <v>白芍总甙胶囊</v>
      </c>
      <c r="H909" s="25" t="str">
        <f>_xll.RegexString(D909,"汉字",0)</f>
        <v>白芍总苷胶囊帕夫林</v>
      </c>
      <c r="I909" s="25" t="str">
        <f t="shared" si="28"/>
        <v>白芍总甙胶囊</v>
      </c>
      <c r="J909" s="25" t="str">
        <f t="shared" si="29"/>
        <v>白芍总苷胶囊帕夫林</v>
      </c>
      <c r="K909" t="str">
        <f>_xll.RegexExists(J909,"["&amp;I909&amp;"]{"&amp;LEN(I909)-1&amp;",}",1)</f>
        <v>N</v>
      </c>
      <c r="L909" s="23">
        <f>_xll.GetMatchingDegree(A909,D909)</f>
        <v>0.45454545454545453</v>
      </c>
    </row>
    <row r="910" spans="1:12" x14ac:dyDescent="0.15">
      <c r="A910" s="5" t="s">
        <v>2662</v>
      </c>
      <c r="B910" s="2" t="s">
        <v>2663</v>
      </c>
      <c r="C910" s="2" t="s">
        <v>559</v>
      </c>
      <c r="D910" s="3" t="s">
        <v>2664</v>
      </c>
      <c r="E910" s="4" t="s">
        <v>3633</v>
      </c>
      <c r="G910" s="25" t="str">
        <f>_xll.RegexString(A910,"汉字",0)</f>
        <v>聚乙二醇化干扰素注射剂</v>
      </c>
      <c r="H910" s="25" t="str">
        <f>_xll.RegexString(D910,"汉字",0)</f>
        <v>聚乙二醇干扰素注射液派罗欣附预充式注射器及针头</v>
      </c>
      <c r="I910" s="25" t="str">
        <f t="shared" si="28"/>
        <v>聚乙二醇化干扰素注射剂</v>
      </c>
      <c r="J910" s="25" t="str">
        <f t="shared" si="29"/>
        <v>聚乙二醇干扰素注射液派罗欣附预充式注射器及针头</v>
      </c>
      <c r="K910" t="str">
        <f>_xll.RegexExists(J910,"["&amp;I910&amp;"]{"&amp;LEN(I910)-1&amp;",}",1)</f>
        <v>N</v>
      </c>
      <c r="L910" s="23">
        <f>_xll.GetMatchingDegree(A910,D910)</f>
        <v>0.4838709677419355</v>
      </c>
    </row>
    <row r="911" spans="1:12" x14ac:dyDescent="0.15">
      <c r="A911" s="5" t="s">
        <v>2665</v>
      </c>
      <c r="B911" s="2" t="s">
        <v>1566</v>
      </c>
      <c r="C911" s="2" t="s">
        <v>1567</v>
      </c>
      <c r="D911" s="3" t="s">
        <v>2177</v>
      </c>
      <c r="E911" s="4" t="s">
        <v>1839</v>
      </c>
      <c r="G911" s="25" t="str">
        <f>_xll.RegexString(A911,"汉字",0)</f>
        <v>腺苷蛋氨酸粉针</v>
      </c>
      <c r="H911" s="25" t="str">
        <f>_xll.RegexString(D911,"汉字",0)</f>
        <v>注射用丁二磺酸腺苷蛋氨酸附溶剂</v>
      </c>
      <c r="I911" s="25" t="str">
        <f t="shared" si="28"/>
        <v>腺苷蛋氨酸粉针</v>
      </c>
      <c r="J911" s="25" t="str">
        <f t="shared" si="29"/>
        <v>注射用丁二磺酸腺苷蛋氨酸附溶剂</v>
      </c>
      <c r="K911" t="str">
        <f>_xll.RegexExists(J911,"["&amp;I911&amp;"]{"&amp;LEN(I911)-1&amp;",}",1)</f>
        <v>Y</v>
      </c>
      <c r="L911" s="23">
        <f>_xll.GetMatchingDegree(A911,D911)</f>
        <v>0.35294117647058826</v>
      </c>
    </row>
    <row r="912" spans="1:12" x14ac:dyDescent="0.15">
      <c r="A912" s="5" t="s">
        <v>2666</v>
      </c>
      <c r="B912" s="2" t="s">
        <v>2667</v>
      </c>
      <c r="C912" s="2" t="s">
        <v>2668</v>
      </c>
      <c r="D912" s="3" t="s">
        <v>56</v>
      </c>
      <c r="E912" s="4" t="s">
        <v>3573</v>
      </c>
      <c r="G912" s="25" t="str">
        <f>_xll.RegexString(A912,"汉字",0)</f>
        <v>平阳霉素注射剂</v>
      </c>
      <c r="H912" s="25" t="str">
        <f>_xll.RegexString(D912,"汉字",0)</f>
        <v>肝爽颗粒</v>
      </c>
      <c r="I912" s="25" t="str">
        <f t="shared" si="28"/>
        <v>肝爽颗粒</v>
      </c>
      <c r="J912" s="25" t="str">
        <f t="shared" si="29"/>
        <v>平阳霉素注射剂</v>
      </c>
      <c r="K912" t="str">
        <f>_xll.RegexExists(J912,"["&amp;I912&amp;"]{"&amp;LEN(I912)-1&amp;",}",1)</f>
        <v>N</v>
      </c>
      <c r="L912" s="23">
        <f>_xll.GetMatchingDegree(A912,D912)</f>
        <v>0</v>
      </c>
    </row>
    <row r="913" spans="1:12" x14ac:dyDescent="0.15">
      <c r="A913" s="5" t="s">
        <v>2669</v>
      </c>
      <c r="B913" s="2" t="s">
        <v>2670</v>
      </c>
      <c r="C913" s="2" t="s">
        <v>2671</v>
      </c>
      <c r="D913" s="3" t="s">
        <v>2669</v>
      </c>
      <c r="E913" s="4" t="s">
        <v>3817</v>
      </c>
      <c r="G913" s="25" t="str">
        <f>_xll.RegexString(A913,"汉字",0)</f>
        <v>复方梅笠草片</v>
      </c>
      <c r="H913" s="25" t="str">
        <f>_xll.RegexString(D913,"汉字",0)</f>
        <v>复方梅笠草片</v>
      </c>
      <c r="I913" s="25" t="str">
        <f t="shared" si="28"/>
        <v>复方梅笠草片</v>
      </c>
      <c r="J913" s="25" t="str">
        <f t="shared" si="29"/>
        <v>复方梅笠草片</v>
      </c>
      <c r="K913" t="str">
        <f>_xll.RegexExists(J913,"["&amp;I913&amp;"]{"&amp;LEN(I913)-1&amp;",}",1)</f>
        <v>Y</v>
      </c>
      <c r="L913" s="23">
        <f>_xll.GetMatchingDegree(A913,D913)</f>
        <v>1</v>
      </c>
    </row>
    <row r="914" spans="1:12" x14ac:dyDescent="0.15">
      <c r="A914" s="5" t="s">
        <v>1181</v>
      </c>
      <c r="B914" s="2" t="s">
        <v>873</v>
      </c>
      <c r="C914" s="2" t="s">
        <v>2672</v>
      </c>
      <c r="D914" s="3" t="s">
        <v>1181</v>
      </c>
      <c r="E914" s="4" t="s">
        <v>3785</v>
      </c>
      <c r="G914" s="25" t="str">
        <f>_xll.RegexString(A914,"汉字",0)</f>
        <v>硝酸异山梨酯片</v>
      </c>
      <c r="H914" s="25" t="str">
        <f>_xll.RegexString(D914,"汉字",0)</f>
        <v>硝酸异山梨酯片</v>
      </c>
      <c r="I914" s="25" t="str">
        <f t="shared" si="28"/>
        <v>硝酸异山梨酯片</v>
      </c>
      <c r="J914" s="25" t="str">
        <f t="shared" si="29"/>
        <v>硝酸异山梨酯片</v>
      </c>
      <c r="K914" t="str">
        <f>_xll.RegexExists(J914,"["&amp;I914&amp;"]{"&amp;LEN(I914)-1&amp;",}",1)</f>
        <v>Y</v>
      </c>
      <c r="L914" s="23">
        <f>_xll.GetMatchingDegree(A914,D914)</f>
        <v>1</v>
      </c>
    </row>
    <row r="915" spans="1:12" x14ac:dyDescent="0.15">
      <c r="A915" s="5" t="s">
        <v>2673</v>
      </c>
      <c r="B915" s="2" t="s">
        <v>2674</v>
      </c>
      <c r="C915" s="2" t="s">
        <v>2675</v>
      </c>
      <c r="D915" s="3" t="s">
        <v>2673</v>
      </c>
      <c r="E915" s="4" t="s">
        <v>2675</v>
      </c>
      <c r="G915" s="25" t="str">
        <f>_xll.RegexString(A915,"汉字",0)</f>
        <v>金乌骨通胶囊</v>
      </c>
      <c r="H915" s="25" t="str">
        <f>_xll.RegexString(D915,"汉字",0)</f>
        <v>金乌骨通胶囊</v>
      </c>
      <c r="I915" s="25" t="str">
        <f t="shared" si="28"/>
        <v>金乌骨通胶囊</v>
      </c>
      <c r="J915" s="25" t="str">
        <f t="shared" si="29"/>
        <v>金乌骨通胶囊</v>
      </c>
      <c r="K915" t="str">
        <f>_xll.RegexExists(J915,"["&amp;I915&amp;"]{"&amp;LEN(I915)-1&amp;",}",1)</f>
        <v>Y</v>
      </c>
      <c r="L915" s="23">
        <f>_xll.GetMatchingDegree(A915,D915)</f>
        <v>1</v>
      </c>
    </row>
    <row r="916" spans="1:12" x14ac:dyDescent="0.15">
      <c r="A916" s="5" t="s">
        <v>2676</v>
      </c>
      <c r="B916" s="2" t="s">
        <v>2677</v>
      </c>
      <c r="C916" s="2" t="s">
        <v>1020</v>
      </c>
      <c r="D916" s="3" t="s">
        <v>2678</v>
      </c>
      <c r="E916" s="4" t="s">
        <v>2282</v>
      </c>
      <c r="G916" s="25" t="str">
        <f>_xll.RegexString(A916,"汉字",0)</f>
        <v>卡铂注射液</v>
      </c>
      <c r="H916" s="25" t="str">
        <f>_xll.RegexString(D916,"汉字",0)</f>
        <v>卡铂注射液波贝</v>
      </c>
      <c r="I916" s="25" t="str">
        <f t="shared" si="28"/>
        <v>卡铂注射液</v>
      </c>
      <c r="J916" s="25" t="str">
        <f t="shared" si="29"/>
        <v>卡铂注射液波贝</v>
      </c>
      <c r="K916" t="str">
        <f>_xll.RegexExists(J916,"["&amp;I916&amp;"]{"&amp;LEN(I916)-1&amp;",}",1)</f>
        <v>Y</v>
      </c>
      <c r="L916" s="23">
        <f>_xll.GetMatchingDegree(A916,D916)</f>
        <v>0.55555555555555558</v>
      </c>
    </row>
    <row r="917" spans="1:12" x14ac:dyDescent="0.15">
      <c r="A917" s="5" t="s">
        <v>2679</v>
      </c>
      <c r="B917" s="2" t="s">
        <v>498</v>
      </c>
      <c r="C917" s="2" t="s">
        <v>1009</v>
      </c>
      <c r="D917" s="3" t="s">
        <v>1692</v>
      </c>
      <c r="E917" s="4" t="s">
        <v>3595</v>
      </c>
      <c r="G917" s="25" t="str">
        <f>_xll.RegexString(A917,"汉字",0)</f>
        <v>黄体酮注射液</v>
      </c>
      <c r="H917" s="25" t="str">
        <f>_xll.RegexString(D917,"汉字",0)</f>
        <v>艾叶</v>
      </c>
      <c r="I917" s="25" t="str">
        <f t="shared" si="28"/>
        <v>艾叶</v>
      </c>
      <c r="J917" s="25" t="str">
        <f t="shared" si="29"/>
        <v>黄体酮注射液</v>
      </c>
      <c r="K917" t="str">
        <f>_xll.RegexExists(J917,"["&amp;I917&amp;"]{"&amp;LEN(I917)-1&amp;",}",1)</f>
        <v>N</v>
      </c>
      <c r="L917" s="23">
        <f>_xll.GetMatchingDegree(A917,D917)</f>
        <v>0</v>
      </c>
    </row>
    <row r="918" spans="1:12" x14ac:dyDescent="0.15">
      <c r="A918" s="5" t="s">
        <v>2680</v>
      </c>
      <c r="B918" s="2" t="s">
        <v>2681</v>
      </c>
      <c r="C918" s="2" t="s">
        <v>2682</v>
      </c>
      <c r="D918" s="3" t="s">
        <v>2680</v>
      </c>
      <c r="E918" s="4" t="s">
        <v>231</v>
      </c>
      <c r="G918" s="25" t="str">
        <f>_xll.RegexString(A918,"汉字",0)</f>
        <v>通心络胶囊</v>
      </c>
      <c r="H918" s="25" t="str">
        <f>_xll.RegexString(D918,"汉字",0)</f>
        <v>通心络胶囊</v>
      </c>
      <c r="I918" s="25" t="str">
        <f t="shared" si="28"/>
        <v>通心络胶囊</v>
      </c>
      <c r="J918" s="25" t="str">
        <f t="shared" si="29"/>
        <v>通心络胶囊</v>
      </c>
      <c r="K918" t="str">
        <f>_xll.RegexExists(J918,"["&amp;I918&amp;"]{"&amp;LEN(I918)-1&amp;",}",1)</f>
        <v>Y</v>
      </c>
      <c r="L918" s="23">
        <f>_xll.GetMatchingDegree(A918,D918)</f>
        <v>1</v>
      </c>
    </row>
    <row r="919" spans="1:12" x14ac:dyDescent="0.15">
      <c r="A919" s="5" t="s">
        <v>2683</v>
      </c>
      <c r="B919" s="2" t="s">
        <v>2684</v>
      </c>
      <c r="C919" s="2" t="s">
        <v>64</v>
      </c>
      <c r="D919" s="3" t="s">
        <v>2476</v>
      </c>
      <c r="E919" s="4" t="s">
        <v>13</v>
      </c>
      <c r="G919" s="25" t="str">
        <f>_xll.RegexString(A919,"汉字",0)</f>
        <v>卡左双多巴控释片</v>
      </c>
      <c r="H919" s="25" t="str">
        <f>_xll.RegexString(D919,"汉字",0)</f>
        <v>重组人胰岛素注射液重和林</v>
      </c>
      <c r="I919" s="25" t="str">
        <f t="shared" si="28"/>
        <v>卡左双多巴控释片</v>
      </c>
      <c r="J919" s="25" t="str">
        <f t="shared" si="29"/>
        <v>重组人胰岛素注射液重和林</v>
      </c>
      <c r="K919" t="str">
        <f>_xll.RegexExists(J919,"["&amp;I919&amp;"]{"&amp;LEN(I919)-1&amp;",}",1)</f>
        <v>N</v>
      </c>
      <c r="L919" s="23">
        <f>_xll.GetMatchingDegree(A919,D919)</f>
        <v>0</v>
      </c>
    </row>
    <row r="920" spans="1:12" x14ac:dyDescent="0.15">
      <c r="A920" s="5" t="s">
        <v>2685</v>
      </c>
      <c r="B920" s="2" t="s">
        <v>2612</v>
      </c>
      <c r="C920" s="2" t="s">
        <v>2686</v>
      </c>
      <c r="D920" s="3" t="s">
        <v>2685</v>
      </c>
      <c r="E920" s="4" t="s">
        <v>2686</v>
      </c>
      <c r="G920" s="25" t="str">
        <f>_xll.RegexString(A920,"汉字",0)</f>
        <v>咖啡酸片</v>
      </c>
      <c r="H920" s="25" t="str">
        <f>_xll.RegexString(D920,"汉字",0)</f>
        <v>咖啡酸片</v>
      </c>
      <c r="I920" s="25" t="str">
        <f t="shared" si="28"/>
        <v>咖啡酸片</v>
      </c>
      <c r="J920" s="25" t="str">
        <f t="shared" si="29"/>
        <v>咖啡酸片</v>
      </c>
      <c r="K920" t="str">
        <f>_xll.RegexExists(J920,"["&amp;I920&amp;"]{"&amp;LEN(I920)-1&amp;",}",1)</f>
        <v>Y</v>
      </c>
      <c r="L920" s="23">
        <f>_xll.GetMatchingDegree(A920,D920)</f>
        <v>1</v>
      </c>
    </row>
    <row r="921" spans="1:12" x14ac:dyDescent="0.15">
      <c r="A921" s="5" t="s">
        <v>2687</v>
      </c>
      <c r="B921" s="2" t="s">
        <v>1148</v>
      </c>
      <c r="C921" s="2" t="s">
        <v>2688</v>
      </c>
      <c r="D921" s="3" t="s">
        <v>2689</v>
      </c>
      <c r="E921" s="4" t="s">
        <v>3818</v>
      </c>
      <c r="G921" s="25" t="str">
        <f>_xll.RegexString(A921,"汉字",0)</f>
        <v>贞芪扶正颗粒</v>
      </c>
      <c r="H921" s="25" t="str">
        <f>_xll.RegexString(D921,"汉字",0)</f>
        <v>贞芪扶正颗粒无糖</v>
      </c>
      <c r="I921" s="25" t="str">
        <f t="shared" si="28"/>
        <v>贞芪扶正颗粒</v>
      </c>
      <c r="J921" s="25" t="str">
        <f t="shared" si="29"/>
        <v>贞芪扶正颗粒无糖</v>
      </c>
      <c r="K921" t="str">
        <f>_xll.RegexExists(J921,"["&amp;I921&amp;"]{"&amp;LEN(I921)-1&amp;",}",1)</f>
        <v>Y</v>
      </c>
      <c r="L921" s="23">
        <f>_xll.GetMatchingDegree(A921,D921)</f>
        <v>0.6</v>
      </c>
    </row>
    <row r="922" spans="1:12" x14ac:dyDescent="0.15">
      <c r="A922" s="5" t="s">
        <v>2690</v>
      </c>
      <c r="B922" s="2" t="s">
        <v>2691</v>
      </c>
      <c r="C922" s="2" t="s">
        <v>987</v>
      </c>
      <c r="D922" s="3" t="s">
        <v>2692</v>
      </c>
      <c r="E922" s="4" t="s">
        <v>987</v>
      </c>
      <c r="G922" s="25" t="str">
        <f>_xll.RegexString(A922,"汉字",0)</f>
        <v>那格列奈片</v>
      </c>
      <c r="H922" s="25" t="str">
        <f>_xll.RegexString(D922,"汉字",0)</f>
        <v>那格列奈片可宾</v>
      </c>
      <c r="I922" s="25" t="str">
        <f t="shared" si="28"/>
        <v>那格列奈片</v>
      </c>
      <c r="J922" s="25" t="str">
        <f t="shared" si="29"/>
        <v>那格列奈片可宾</v>
      </c>
      <c r="K922" t="str">
        <f>_xll.RegexExists(J922,"["&amp;I922&amp;"]{"&amp;LEN(I922)-1&amp;",}",1)</f>
        <v>Y</v>
      </c>
      <c r="L922" s="23">
        <f>_xll.GetMatchingDegree(A922,D922)</f>
        <v>0.55555555555555558</v>
      </c>
    </row>
    <row r="923" spans="1:12" x14ac:dyDescent="0.15">
      <c r="A923" s="5" t="s">
        <v>2693</v>
      </c>
      <c r="B923" s="2" t="s">
        <v>2694</v>
      </c>
      <c r="C923" s="2" t="s">
        <v>264</v>
      </c>
      <c r="D923" s="3" t="s">
        <v>2693</v>
      </c>
      <c r="E923" s="4" t="s">
        <v>1200</v>
      </c>
      <c r="G923" s="25" t="str">
        <f>_xll.RegexString(A923,"汉字",0)</f>
        <v>碘克沙醇注射液</v>
      </c>
      <c r="H923" s="25" t="str">
        <f>_xll.RegexString(D923,"汉字",0)</f>
        <v>碘克沙醇注射液</v>
      </c>
      <c r="I923" s="25" t="str">
        <f t="shared" si="28"/>
        <v>碘克沙醇注射液</v>
      </c>
      <c r="J923" s="25" t="str">
        <f t="shared" si="29"/>
        <v>碘克沙醇注射液</v>
      </c>
      <c r="K923" t="str">
        <f>_xll.RegexExists(J923,"["&amp;I923&amp;"]{"&amp;LEN(I923)-1&amp;",}",1)</f>
        <v>Y</v>
      </c>
      <c r="L923" s="23">
        <f>_xll.GetMatchingDegree(A923,D923)</f>
        <v>1</v>
      </c>
    </row>
    <row r="924" spans="1:12" x14ac:dyDescent="0.15">
      <c r="A924" s="5" t="s">
        <v>2695</v>
      </c>
      <c r="B924" s="2" t="s">
        <v>2696</v>
      </c>
      <c r="C924" s="2" t="s">
        <v>264</v>
      </c>
      <c r="D924" s="3" t="s">
        <v>2697</v>
      </c>
      <c r="E924" s="4" t="s">
        <v>1200</v>
      </c>
      <c r="G924" s="25" t="str">
        <f>_xll.RegexString(A924,"汉字",0)</f>
        <v>注射用唑来磷酸</v>
      </c>
      <c r="H924" s="25" t="str">
        <f>_xll.RegexString(D924,"汉字",0)</f>
        <v>注射用唑来膦酸艾朗</v>
      </c>
      <c r="I924" s="25" t="str">
        <f t="shared" si="28"/>
        <v>注射用唑来磷酸</v>
      </c>
      <c r="J924" s="25" t="str">
        <f t="shared" si="29"/>
        <v>注射用唑来膦酸艾朗</v>
      </c>
      <c r="K924" t="str">
        <f>_xll.RegexExists(J924,"["&amp;I924&amp;"]{"&amp;LEN(I924)-1&amp;",}",1)</f>
        <v>N</v>
      </c>
      <c r="L924" s="23">
        <f>_xll.GetMatchingDegree(A924,D924)</f>
        <v>0.54545454545454541</v>
      </c>
    </row>
    <row r="925" spans="1:12" x14ac:dyDescent="0.15">
      <c r="A925" s="5" t="s">
        <v>2698</v>
      </c>
      <c r="B925" s="2" t="s">
        <v>488</v>
      </c>
      <c r="C925" s="2" t="s">
        <v>2699</v>
      </c>
      <c r="D925" s="3" t="s">
        <v>2257</v>
      </c>
      <c r="E925" s="4" t="s">
        <v>922</v>
      </c>
      <c r="G925" s="25" t="str">
        <f>_xll.RegexString(A925,"汉字",0)</f>
        <v>双嘧达莫片</v>
      </c>
      <c r="H925" s="25" t="str">
        <f>_xll.RegexString(D925,"汉字",0)</f>
        <v>醋酸泼尼松片</v>
      </c>
      <c r="I925" s="25" t="str">
        <f t="shared" si="28"/>
        <v>双嘧达莫片</v>
      </c>
      <c r="J925" s="25" t="str">
        <f t="shared" si="29"/>
        <v>醋酸泼尼松片</v>
      </c>
      <c r="K925" t="str">
        <f>_xll.RegexExists(J925,"["&amp;I925&amp;"]{"&amp;LEN(I925)-1&amp;",}",1)</f>
        <v>N</v>
      </c>
      <c r="L925" s="23">
        <f>_xll.GetMatchingDegree(A925,D925)</f>
        <v>0.16666666666666666</v>
      </c>
    </row>
    <row r="926" spans="1:12" x14ac:dyDescent="0.15">
      <c r="A926" s="5" t="s">
        <v>2700</v>
      </c>
      <c r="B926" s="2" t="s">
        <v>2701</v>
      </c>
      <c r="C926" s="2" t="s">
        <v>1846</v>
      </c>
      <c r="D926" s="3" t="s">
        <v>2700</v>
      </c>
      <c r="E926" s="4" t="s">
        <v>3754</v>
      </c>
      <c r="G926" s="25" t="str">
        <f>_xll.RegexString(A926,"汉字",0)</f>
        <v>益肾化湿颗粒</v>
      </c>
      <c r="H926" s="25" t="str">
        <f>_xll.RegexString(D926,"汉字",0)</f>
        <v>益肾化湿颗粒</v>
      </c>
      <c r="I926" s="25" t="str">
        <f t="shared" si="28"/>
        <v>益肾化湿颗粒</v>
      </c>
      <c r="J926" s="25" t="str">
        <f t="shared" si="29"/>
        <v>益肾化湿颗粒</v>
      </c>
      <c r="K926" t="str">
        <f>_xll.RegexExists(J926,"["&amp;I926&amp;"]{"&amp;LEN(I926)-1&amp;",}",1)</f>
        <v>Y</v>
      </c>
      <c r="L926" s="23">
        <f>_xll.GetMatchingDegree(A926,D926)</f>
        <v>1</v>
      </c>
    </row>
    <row r="927" spans="1:12" x14ac:dyDescent="0.15">
      <c r="A927" s="5" t="s">
        <v>2702</v>
      </c>
      <c r="B927" s="2" t="s">
        <v>2703</v>
      </c>
      <c r="C927" s="2" t="s">
        <v>712</v>
      </c>
      <c r="D927" s="3" t="s">
        <v>1437</v>
      </c>
      <c r="E927" s="4" t="s">
        <v>2282</v>
      </c>
      <c r="G927" s="25" t="str">
        <f>_xll.RegexString(A927,"汉字",0)</f>
        <v>特比萘芬片</v>
      </c>
      <c r="H927" s="25" t="str">
        <f>_xll.RegexString(D927,"汉字",0)</f>
        <v>盐酸特比萘芬片丁克</v>
      </c>
      <c r="I927" s="25" t="str">
        <f t="shared" si="28"/>
        <v>特比萘芬片</v>
      </c>
      <c r="J927" s="25" t="str">
        <f t="shared" si="29"/>
        <v>盐酸特比萘芬片丁克</v>
      </c>
      <c r="K927" t="str">
        <f>_xll.RegexExists(J927,"["&amp;I927&amp;"]{"&amp;LEN(I927)-1&amp;",}",1)</f>
        <v>Y</v>
      </c>
      <c r="L927" s="23">
        <f>_xll.GetMatchingDegree(A927,D927)</f>
        <v>0.45454545454545453</v>
      </c>
    </row>
    <row r="928" spans="1:12" x14ac:dyDescent="0.15">
      <c r="A928" s="5" t="s">
        <v>2704</v>
      </c>
      <c r="B928" s="2" t="s">
        <v>2705</v>
      </c>
      <c r="C928" s="2" t="s">
        <v>712</v>
      </c>
      <c r="D928" s="3" t="e">
        <v>#N/A</v>
      </c>
      <c r="E928" s="4" t="e">
        <v>#N/A</v>
      </c>
      <c r="G928" s="25" t="str">
        <f>_xll.RegexString(A928,"汉字",0)</f>
        <v>注射用奈达铂</v>
      </c>
      <c r="H928" s="25" t="e">
        <f>_xll.RegexString(D928,"汉字",0)</f>
        <v>#VALUE!</v>
      </c>
      <c r="I928" s="25" t="e">
        <f t="shared" si="28"/>
        <v>#VALUE!</v>
      </c>
      <c r="J928" s="25" t="e">
        <f t="shared" si="29"/>
        <v>#VALUE!</v>
      </c>
      <c r="K928" t="e">
        <f>_xll.RegexExists(J928,"["&amp;I928&amp;"]{"&amp;LEN(I928)-1&amp;",}",1)</f>
        <v>#VALUE!</v>
      </c>
      <c r="L928" s="23" t="e">
        <f>_xll.GetMatchingDegree(A928,D928)</f>
        <v>#VALUE!</v>
      </c>
    </row>
    <row r="929" spans="1:12" x14ac:dyDescent="0.15">
      <c r="A929" s="5" t="s">
        <v>38</v>
      </c>
      <c r="B929" s="2" t="s">
        <v>2706</v>
      </c>
      <c r="C929" s="2" t="s">
        <v>2707</v>
      </c>
      <c r="D929" s="3" t="s">
        <v>2708</v>
      </c>
      <c r="E929" s="4" t="s">
        <v>3819</v>
      </c>
      <c r="G929" s="25" t="str">
        <f>_xll.RegexString(A929,"汉字",0)</f>
        <v>碘海醇注射液</v>
      </c>
      <c r="H929" s="25" t="str">
        <f>_xll.RegexString(D929,"汉字",0)</f>
        <v>碘海醇注射液欧乃派克</v>
      </c>
      <c r="I929" s="25" t="str">
        <f t="shared" si="28"/>
        <v>碘海醇注射液</v>
      </c>
      <c r="J929" s="25" t="str">
        <f t="shared" si="29"/>
        <v>碘海醇注射液欧乃派克</v>
      </c>
      <c r="K929" t="str">
        <f>_xll.RegexExists(J929,"["&amp;I929&amp;"]{"&amp;LEN(I929)-1&amp;",}",1)</f>
        <v>Y</v>
      </c>
      <c r="L929" s="23">
        <f>_xll.GetMatchingDegree(A929,D929)</f>
        <v>0.5</v>
      </c>
    </row>
    <row r="930" spans="1:12" x14ac:dyDescent="0.15">
      <c r="A930" s="5" t="s">
        <v>2709</v>
      </c>
      <c r="B930" s="2" t="s">
        <v>2710</v>
      </c>
      <c r="C930" s="2" t="s">
        <v>2711</v>
      </c>
      <c r="D930" s="3" t="s">
        <v>2709</v>
      </c>
      <c r="E930" s="4" t="s">
        <v>3771</v>
      </c>
      <c r="G930" s="25" t="str">
        <f>_xll.RegexString(A930,"汉字",0)</f>
        <v>香菊胶囊</v>
      </c>
      <c r="H930" s="25" t="str">
        <f>_xll.RegexString(D930,"汉字",0)</f>
        <v>香菊胶囊</v>
      </c>
      <c r="I930" s="25" t="str">
        <f t="shared" si="28"/>
        <v>香菊胶囊</v>
      </c>
      <c r="J930" s="25" t="str">
        <f t="shared" si="29"/>
        <v>香菊胶囊</v>
      </c>
      <c r="K930" t="str">
        <f>_xll.RegexExists(J930,"["&amp;I930&amp;"]{"&amp;LEN(I930)-1&amp;",}",1)</f>
        <v>Y</v>
      </c>
      <c r="L930" s="23">
        <f>_xll.GetMatchingDegree(A930,D930)</f>
        <v>1</v>
      </c>
    </row>
    <row r="931" spans="1:12" x14ac:dyDescent="0.15">
      <c r="A931" s="5" t="s">
        <v>854</v>
      </c>
      <c r="B931" s="2" t="s">
        <v>2712</v>
      </c>
      <c r="C931" s="2" t="s">
        <v>2319</v>
      </c>
      <c r="D931" s="3" t="s">
        <v>854</v>
      </c>
      <c r="E931" s="4" t="s">
        <v>2319</v>
      </c>
      <c r="G931" s="25" t="str">
        <f>_xll.RegexString(A931,"汉字",0)</f>
        <v>云南白药气雾剂</v>
      </c>
      <c r="H931" s="25" t="str">
        <f>_xll.RegexString(D931,"汉字",0)</f>
        <v>云南白药气雾剂</v>
      </c>
      <c r="I931" s="25" t="str">
        <f t="shared" si="28"/>
        <v>云南白药气雾剂</v>
      </c>
      <c r="J931" s="25" t="str">
        <f t="shared" si="29"/>
        <v>云南白药气雾剂</v>
      </c>
      <c r="K931" t="str">
        <f>_xll.RegexExists(J931,"["&amp;I931&amp;"]{"&amp;LEN(I931)-1&amp;",}",1)</f>
        <v>Y</v>
      </c>
      <c r="L931" s="23">
        <f>_xll.GetMatchingDegree(A931,D931)</f>
        <v>1</v>
      </c>
    </row>
    <row r="932" spans="1:12" x14ac:dyDescent="0.15">
      <c r="A932" s="5" t="s">
        <v>2713</v>
      </c>
      <c r="B932" s="2" t="s">
        <v>2714</v>
      </c>
      <c r="C932" s="2" t="s">
        <v>2715</v>
      </c>
      <c r="D932" s="3" t="s">
        <v>1674</v>
      </c>
      <c r="E932" s="4" t="s">
        <v>3595</v>
      </c>
      <c r="G932" s="25" t="str">
        <f>_xll.RegexString(A932,"汉字",0)</f>
        <v>氟哌啶醇注射液</v>
      </c>
      <c r="H932" s="25" t="str">
        <f>_xll.RegexString(D932,"汉字",0)</f>
        <v>萹蓄</v>
      </c>
      <c r="I932" s="25" t="str">
        <f t="shared" si="28"/>
        <v>萹蓄</v>
      </c>
      <c r="J932" s="25" t="str">
        <f t="shared" si="29"/>
        <v>氟哌啶醇注射液</v>
      </c>
      <c r="K932" t="str">
        <f>_xll.RegexExists(J932,"["&amp;I932&amp;"]{"&amp;LEN(I932)-1&amp;",}",1)</f>
        <v>N</v>
      </c>
      <c r="L932" s="23">
        <f>_xll.GetMatchingDegree(A932,D932)</f>
        <v>0</v>
      </c>
    </row>
    <row r="933" spans="1:12" x14ac:dyDescent="0.15">
      <c r="A933" s="5" t="s">
        <v>2716</v>
      </c>
      <c r="B933" s="2" t="s">
        <v>2717</v>
      </c>
      <c r="C933" s="2" t="s">
        <v>393</v>
      </c>
      <c r="D933" s="3" t="s">
        <v>2718</v>
      </c>
      <c r="E933" s="4" t="s">
        <v>393</v>
      </c>
      <c r="G933" s="25" t="str">
        <f>_xll.RegexString(A933,"汉字",0)</f>
        <v>寻麻疹丸</v>
      </c>
      <c r="H933" s="25" t="str">
        <f>_xll.RegexString(D933,"汉字",0)</f>
        <v>荨麻疹丸</v>
      </c>
      <c r="I933" s="25" t="str">
        <f t="shared" si="28"/>
        <v>寻麻疹丸</v>
      </c>
      <c r="J933" s="25" t="str">
        <f t="shared" si="29"/>
        <v>荨麻疹丸</v>
      </c>
      <c r="K933" t="str">
        <f>_xll.RegexExists(J933,"["&amp;I933&amp;"]{"&amp;LEN(I933)-1&amp;",}",1)</f>
        <v>Y</v>
      </c>
      <c r="L933" s="23">
        <f>_xll.GetMatchingDegree(A933,D933)</f>
        <v>0.75</v>
      </c>
    </row>
    <row r="934" spans="1:12" x14ac:dyDescent="0.15">
      <c r="A934" s="5" t="s">
        <v>2719</v>
      </c>
      <c r="B934" s="2" t="s">
        <v>2720</v>
      </c>
      <c r="C934" s="2" t="s">
        <v>2721</v>
      </c>
      <c r="D934" s="3" t="s">
        <v>2430</v>
      </c>
      <c r="E934" s="4" t="s">
        <v>3641</v>
      </c>
      <c r="G934" s="25" t="str">
        <f>_xll.RegexString(A934,"汉字",0)</f>
        <v>人血白蛋白注射剂</v>
      </c>
      <c r="H934" s="25" t="str">
        <f>_xll.RegexString(D934,"汉字",0)</f>
        <v>盐酸帕洛诺司琼注射液止若</v>
      </c>
      <c r="I934" s="25" t="str">
        <f t="shared" si="28"/>
        <v>人血白蛋白注射剂</v>
      </c>
      <c r="J934" s="25" t="str">
        <f t="shared" si="29"/>
        <v>盐酸帕洛诺司琼注射液止若</v>
      </c>
      <c r="K934" t="str">
        <f>_xll.RegexExists(J934,"["&amp;I934&amp;"]{"&amp;LEN(I934)-1&amp;",}",1)</f>
        <v>N</v>
      </c>
      <c r="L934" s="23">
        <f>_xll.GetMatchingDegree(A934,D934)</f>
        <v>0.14285714285714285</v>
      </c>
    </row>
    <row r="935" spans="1:12" x14ac:dyDescent="0.15">
      <c r="A935" s="5" t="s">
        <v>1238</v>
      </c>
      <c r="B935" s="2" t="s">
        <v>1239</v>
      </c>
      <c r="C935" s="2" t="s">
        <v>2722</v>
      </c>
      <c r="D935" s="3" t="s">
        <v>2257</v>
      </c>
      <c r="E935" s="4" t="s">
        <v>922</v>
      </c>
      <c r="G935" s="25" t="str">
        <f>_xll.RegexString(A935,"汉字",0)</f>
        <v>倍他司汀片</v>
      </c>
      <c r="H935" s="25" t="str">
        <f>_xll.RegexString(D935,"汉字",0)</f>
        <v>醋酸泼尼松片</v>
      </c>
      <c r="I935" s="25" t="str">
        <f t="shared" si="28"/>
        <v>倍他司汀片</v>
      </c>
      <c r="J935" s="25" t="str">
        <f t="shared" si="29"/>
        <v>醋酸泼尼松片</v>
      </c>
      <c r="K935" t="str">
        <f>_xll.RegexExists(J935,"["&amp;I935&amp;"]{"&amp;LEN(I935)-1&amp;",}",1)</f>
        <v>N</v>
      </c>
      <c r="L935" s="23">
        <f>_xll.GetMatchingDegree(A935,D935)</f>
        <v>0.16666666666666666</v>
      </c>
    </row>
    <row r="936" spans="1:12" x14ac:dyDescent="0.15">
      <c r="A936" s="5" t="s">
        <v>2723</v>
      </c>
      <c r="B936" s="2" t="s">
        <v>291</v>
      </c>
      <c r="C936" s="2" t="s">
        <v>2724</v>
      </c>
      <c r="D936" s="3" t="s">
        <v>468</v>
      </c>
      <c r="E936" s="4" t="s">
        <v>237</v>
      </c>
      <c r="G936" s="25" t="str">
        <f>_xll.RegexString(A936,"汉字",0)</f>
        <v>二甲硅油片</v>
      </c>
      <c r="H936" s="25" t="str">
        <f>_xll.RegexString(D936,"汉字",0)</f>
        <v>壮骨麝香止痛膏</v>
      </c>
      <c r="I936" s="25" t="str">
        <f t="shared" si="28"/>
        <v>二甲硅油片</v>
      </c>
      <c r="J936" s="25" t="str">
        <f t="shared" si="29"/>
        <v>壮骨麝香止痛膏</v>
      </c>
      <c r="K936" t="str">
        <f>_xll.RegexExists(J936,"["&amp;I936&amp;"]{"&amp;LEN(I936)-1&amp;",}",1)</f>
        <v>N</v>
      </c>
      <c r="L936" s="23">
        <f>_xll.GetMatchingDegree(A936,D936)</f>
        <v>0</v>
      </c>
    </row>
    <row r="937" spans="1:12" x14ac:dyDescent="0.15">
      <c r="A937" s="5" t="s">
        <v>2725</v>
      </c>
      <c r="B937" s="2" t="s">
        <v>2726</v>
      </c>
      <c r="C937" s="2" t="s">
        <v>231</v>
      </c>
      <c r="D937" s="3" t="s">
        <v>238</v>
      </c>
      <c r="E937" s="4" t="s">
        <v>240</v>
      </c>
      <c r="G937" s="25" t="str">
        <f>_xll.RegexString(A937,"汉字",0)</f>
        <v>津力达颗粒</v>
      </c>
      <c r="H937" s="25" t="str">
        <f>_xll.RegexString(D937,"汉字",0)</f>
        <v>百令胶囊</v>
      </c>
      <c r="I937" s="25" t="str">
        <f t="shared" si="28"/>
        <v>百令胶囊</v>
      </c>
      <c r="J937" s="25" t="str">
        <f t="shared" si="29"/>
        <v>津力达颗粒</v>
      </c>
      <c r="K937" t="str">
        <f>_xll.RegexExists(J937,"["&amp;I937&amp;"]{"&amp;LEN(I937)-1&amp;",}",1)</f>
        <v>N</v>
      </c>
      <c r="L937" s="23">
        <f>_xll.GetMatchingDegree(A937,D937)</f>
        <v>0</v>
      </c>
    </row>
    <row r="938" spans="1:12" x14ac:dyDescent="0.15">
      <c r="A938" s="5" t="s">
        <v>2727</v>
      </c>
      <c r="B938" s="2" t="s">
        <v>2111</v>
      </c>
      <c r="C938" s="2" t="s">
        <v>2728</v>
      </c>
      <c r="D938" s="3" t="s">
        <v>2727</v>
      </c>
      <c r="E938" s="4" t="s">
        <v>2728</v>
      </c>
      <c r="G938" s="25" t="str">
        <f>_xll.RegexString(A938,"汉字",0)</f>
        <v>清肝利胆口服液</v>
      </c>
      <c r="H938" s="25" t="str">
        <f>_xll.RegexString(D938,"汉字",0)</f>
        <v>清肝利胆口服液</v>
      </c>
      <c r="I938" s="25" t="str">
        <f t="shared" si="28"/>
        <v>清肝利胆口服液</v>
      </c>
      <c r="J938" s="25" t="str">
        <f t="shared" si="29"/>
        <v>清肝利胆口服液</v>
      </c>
      <c r="K938" t="str">
        <f>_xll.RegexExists(J938,"["&amp;I938&amp;"]{"&amp;LEN(I938)-1&amp;",}",1)</f>
        <v>Y</v>
      </c>
      <c r="L938" s="23">
        <f>_xll.GetMatchingDegree(A938,D938)</f>
        <v>1</v>
      </c>
    </row>
    <row r="939" spans="1:12" x14ac:dyDescent="0.15">
      <c r="A939" s="5" t="s">
        <v>2729</v>
      </c>
      <c r="B939" s="2" t="s">
        <v>2730</v>
      </c>
      <c r="C939" s="2" t="s">
        <v>101</v>
      </c>
      <c r="D939" s="3" t="s">
        <v>962</v>
      </c>
      <c r="E939" s="4" t="s">
        <v>3595</v>
      </c>
      <c r="G939" s="25" t="str">
        <f>_xll.RegexString(A939,"汉字",0)</f>
        <v>和胃疗疳颗粒</v>
      </c>
      <c r="H939" s="25" t="str">
        <f>_xll.RegexString(D939,"汉字",0)</f>
        <v>地榆</v>
      </c>
      <c r="I939" s="25" t="str">
        <f t="shared" si="28"/>
        <v>地榆</v>
      </c>
      <c r="J939" s="25" t="str">
        <f t="shared" si="29"/>
        <v>和胃疗疳颗粒</v>
      </c>
      <c r="K939" t="str">
        <f>_xll.RegexExists(J939,"["&amp;I939&amp;"]{"&amp;LEN(I939)-1&amp;",}",1)</f>
        <v>N</v>
      </c>
      <c r="L939" s="23">
        <f>_xll.GetMatchingDegree(A939,D939)</f>
        <v>0</v>
      </c>
    </row>
    <row r="940" spans="1:12" x14ac:dyDescent="0.15">
      <c r="A940" s="5" t="s">
        <v>2731</v>
      </c>
      <c r="B940" s="2" t="s">
        <v>2732</v>
      </c>
      <c r="C940" s="2" t="s">
        <v>2733</v>
      </c>
      <c r="D940" s="3" t="s">
        <v>2731</v>
      </c>
      <c r="E940" s="4" t="s">
        <v>2733</v>
      </c>
      <c r="G940" s="25" t="str">
        <f>_xll.RegexString(A940,"汉字",0)</f>
        <v>云南红药胶囊</v>
      </c>
      <c r="H940" s="25" t="str">
        <f>_xll.RegexString(D940,"汉字",0)</f>
        <v>云南红药胶囊</v>
      </c>
      <c r="I940" s="25" t="str">
        <f t="shared" si="28"/>
        <v>云南红药胶囊</v>
      </c>
      <c r="J940" s="25" t="str">
        <f t="shared" si="29"/>
        <v>云南红药胶囊</v>
      </c>
      <c r="K940" t="str">
        <f>_xll.RegexExists(J940,"["&amp;I940&amp;"]{"&amp;LEN(I940)-1&amp;",}",1)</f>
        <v>Y</v>
      </c>
      <c r="L940" s="23">
        <f>_xll.GetMatchingDegree(A940,D940)</f>
        <v>1</v>
      </c>
    </row>
    <row r="941" spans="1:12" x14ac:dyDescent="0.15">
      <c r="A941" s="5" t="s">
        <v>2734</v>
      </c>
      <c r="B941" s="2" t="s">
        <v>2735</v>
      </c>
      <c r="C941" s="2" t="s">
        <v>237</v>
      </c>
      <c r="D941" s="3" t="s">
        <v>2734</v>
      </c>
      <c r="E941" s="4" t="s">
        <v>237</v>
      </c>
      <c r="G941" s="25" t="str">
        <f>_xll.RegexString(A941,"汉字",0)</f>
        <v>培元通脑胶囊</v>
      </c>
      <c r="H941" s="25" t="str">
        <f>_xll.RegexString(D941,"汉字",0)</f>
        <v>培元通脑胶囊</v>
      </c>
      <c r="I941" s="25" t="str">
        <f t="shared" si="28"/>
        <v>培元通脑胶囊</v>
      </c>
      <c r="J941" s="25" t="str">
        <f t="shared" si="29"/>
        <v>培元通脑胶囊</v>
      </c>
      <c r="K941" t="str">
        <f>_xll.RegexExists(J941,"["&amp;I941&amp;"]{"&amp;LEN(I941)-1&amp;",}",1)</f>
        <v>Y</v>
      </c>
      <c r="L941" s="23">
        <f>_xll.GetMatchingDegree(A941,D941)</f>
        <v>1</v>
      </c>
    </row>
    <row r="942" spans="1:12" x14ac:dyDescent="0.15">
      <c r="A942" s="5" t="s">
        <v>2736</v>
      </c>
      <c r="B942" s="2" t="s">
        <v>2737</v>
      </c>
      <c r="C942" s="2" t="s">
        <v>2738</v>
      </c>
      <c r="D942" s="3" t="s">
        <v>2739</v>
      </c>
      <c r="E942" s="4" t="s">
        <v>3820</v>
      </c>
      <c r="G942" s="25" t="str">
        <f>_xll.RegexString(A942,"汉字",0)</f>
        <v>奥硝唑注射液</v>
      </c>
      <c r="H942" s="25" t="str">
        <f>_xll.RegexString(D942,"汉字",0)</f>
        <v>注射用奥硝唑今达</v>
      </c>
      <c r="I942" s="25" t="str">
        <f t="shared" si="28"/>
        <v>奥硝唑注射液</v>
      </c>
      <c r="J942" s="25" t="str">
        <f t="shared" si="29"/>
        <v>注射用奥硝唑今达</v>
      </c>
      <c r="K942" t="str">
        <f>_xll.RegexExists(J942,"["&amp;I942&amp;"]{"&amp;LEN(I942)-1&amp;",}",1)</f>
        <v>N</v>
      </c>
      <c r="L942" s="23">
        <f>_xll.GetMatchingDegree(A942,D942)</f>
        <v>0.5</v>
      </c>
    </row>
    <row r="943" spans="1:12" x14ac:dyDescent="0.15">
      <c r="A943" s="5" t="s">
        <v>2740</v>
      </c>
      <c r="B943" s="2" t="s">
        <v>2741</v>
      </c>
      <c r="C943" s="2" t="s">
        <v>2742</v>
      </c>
      <c r="D943" s="3" t="s">
        <v>2391</v>
      </c>
      <c r="E943" s="4" t="s">
        <v>3794</v>
      </c>
      <c r="G943" s="25" t="str">
        <f>_xll.RegexString(A943,"汉字",0)</f>
        <v>门冬氨酸钾镁注射液</v>
      </c>
      <c r="H943" s="25" t="str">
        <f>_xll.RegexString(D943,"汉字",0)</f>
        <v>注射用七叶皂苷钠</v>
      </c>
      <c r="I943" s="25" t="str">
        <f t="shared" si="28"/>
        <v>注射用七叶皂苷钠</v>
      </c>
      <c r="J943" s="25" t="str">
        <f t="shared" si="29"/>
        <v>门冬氨酸钾镁注射液</v>
      </c>
      <c r="K943" t="str">
        <f>_xll.RegexExists(J943,"["&amp;I943&amp;"]{"&amp;LEN(I943)-1&amp;",}",1)</f>
        <v>N</v>
      </c>
      <c r="L943" s="23">
        <f>_xll.GetMatchingDegree(A943,D943)</f>
        <v>0.22222222222222221</v>
      </c>
    </row>
    <row r="944" spans="1:12" x14ac:dyDescent="0.15">
      <c r="A944" s="5" t="s">
        <v>2743</v>
      </c>
      <c r="B944" s="2" t="s">
        <v>708</v>
      </c>
      <c r="C944" s="2" t="s">
        <v>2744</v>
      </c>
      <c r="D944" s="3" t="e">
        <v>#N/A</v>
      </c>
      <c r="E944" s="4" t="e">
        <v>#N/A</v>
      </c>
      <c r="G944" s="25" t="str">
        <f>_xll.RegexString(A944,"汉字",0)</f>
        <v>华蟾素注射剂</v>
      </c>
      <c r="H944" s="25" t="e">
        <f>_xll.RegexString(D944,"汉字",0)</f>
        <v>#VALUE!</v>
      </c>
      <c r="I944" s="25" t="e">
        <f t="shared" si="28"/>
        <v>#VALUE!</v>
      </c>
      <c r="J944" s="25" t="e">
        <f t="shared" si="29"/>
        <v>#VALUE!</v>
      </c>
      <c r="K944" t="e">
        <f>_xll.RegexExists(J944,"["&amp;I944&amp;"]{"&amp;LEN(I944)-1&amp;",}",1)</f>
        <v>#VALUE!</v>
      </c>
      <c r="L944" s="23" t="e">
        <f>_xll.GetMatchingDegree(A944,D944)</f>
        <v>#VALUE!</v>
      </c>
    </row>
    <row r="945" spans="1:12" x14ac:dyDescent="0.15">
      <c r="A945" s="5" t="s">
        <v>2745</v>
      </c>
      <c r="B945" s="2" t="s">
        <v>2746</v>
      </c>
      <c r="C945" s="2" t="s">
        <v>2747</v>
      </c>
      <c r="D945" s="3" t="s">
        <v>832</v>
      </c>
      <c r="E945" s="4" t="s">
        <v>3665</v>
      </c>
      <c r="G945" s="25" t="str">
        <f>_xll.RegexString(A945,"汉字",0)</f>
        <v>利巴韦林注射剂</v>
      </c>
      <c r="H945" s="25" t="str">
        <f>_xll.RegexString(D945,"汉字",0)</f>
        <v>氯化钾注射液</v>
      </c>
      <c r="I945" s="25" t="str">
        <f t="shared" si="28"/>
        <v>氯化钾注射液</v>
      </c>
      <c r="J945" s="25" t="str">
        <f t="shared" si="29"/>
        <v>利巴韦林注射剂</v>
      </c>
      <c r="K945" t="str">
        <f>_xll.RegexExists(J945,"["&amp;I945&amp;"]{"&amp;LEN(I945)-1&amp;",}",1)</f>
        <v>N</v>
      </c>
      <c r="L945" s="23">
        <f>_xll.GetMatchingDegree(A945,D945)</f>
        <v>0.2857142857142857</v>
      </c>
    </row>
    <row r="946" spans="1:12" x14ac:dyDescent="0.15">
      <c r="A946" s="5" t="s">
        <v>188</v>
      </c>
      <c r="B946" s="2" t="s">
        <v>2748</v>
      </c>
      <c r="C946" s="2" t="s">
        <v>2749</v>
      </c>
      <c r="D946" s="3" t="s">
        <v>301</v>
      </c>
      <c r="E946" s="4" t="s">
        <v>3595</v>
      </c>
      <c r="G946" s="25" t="str">
        <f>_xll.RegexString(A946,"汉字",0)</f>
        <v>雷公藤多苷片</v>
      </c>
      <c r="H946" s="25" t="str">
        <f>_xll.RegexString(D946,"汉字",0)</f>
        <v>陈皮</v>
      </c>
      <c r="I946" s="25" t="str">
        <f t="shared" si="28"/>
        <v>陈皮</v>
      </c>
      <c r="J946" s="25" t="str">
        <f t="shared" si="29"/>
        <v>雷公藤多苷片</v>
      </c>
      <c r="K946" t="str">
        <f>_xll.RegexExists(J946,"["&amp;I946&amp;"]{"&amp;LEN(I946)-1&amp;",}",1)</f>
        <v>N</v>
      </c>
      <c r="L946" s="23">
        <f>_xll.GetMatchingDegree(A946,D946)</f>
        <v>0</v>
      </c>
    </row>
    <row r="947" spans="1:12" x14ac:dyDescent="0.15">
      <c r="A947" s="5" t="s">
        <v>2192</v>
      </c>
      <c r="B947" s="2" t="s">
        <v>242</v>
      </c>
      <c r="C947" s="2" t="s">
        <v>2193</v>
      </c>
      <c r="D947" s="3" t="s">
        <v>2192</v>
      </c>
      <c r="E947" s="4" t="s">
        <v>3778</v>
      </c>
      <c r="G947" s="25" t="str">
        <f>_xll.RegexString(A947,"汉字",0)</f>
        <v>芪胶升白胶囊</v>
      </c>
      <c r="H947" s="25" t="str">
        <f>_xll.RegexString(D947,"汉字",0)</f>
        <v>芪胶升白胶囊</v>
      </c>
      <c r="I947" s="25" t="str">
        <f t="shared" si="28"/>
        <v>芪胶升白胶囊</v>
      </c>
      <c r="J947" s="25" t="str">
        <f t="shared" si="29"/>
        <v>芪胶升白胶囊</v>
      </c>
      <c r="K947" t="str">
        <f>_xll.RegexExists(J947,"["&amp;I947&amp;"]{"&amp;LEN(I947)-1&amp;",}",1)</f>
        <v>Y</v>
      </c>
      <c r="L947" s="23">
        <f>_xll.GetMatchingDegree(A947,D947)</f>
        <v>1</v>
      </c>
    </row>
    <row r="948" spans="1:12" x14ac:dyDescent="0.15">
      <c r="A948" s="5" t="s">
        <v>2719</v>
      </c>
      <c r="B948" s="2" t="s">
        <v>2750</v>
      </c>
      <c r="C948" s="2" t="s">
        <v>2751</v>
      </c>
      <c r="D948" s="3" t="s">
        <v>1198</v>
      </c>
      <c r="E948" s="4" t="s">
        <v>3821</v>
      </c>
      <c r="G948" s="25" t="str">
        <f>_xll.RegexString(A948,"汉字",0)</f>
        <v>人血白蛋白注射剂</v>
      </c>
      <c r="H948" s="25" t="str">
        <f>_xll.RegexString(D948,"汉字",0)</f>
        <v>人血白蛋白</v>
      </c>
      <c r="I948" s="25" t="str">
        <f t="shared" si="28"/>
        <v>人血白蛋白</v>
      </c>
      <c r="J948" s="25" t="str">
        <f t="shared" si="29"/>
        <v>人血白蛋白注射剂</v>
      </c>
      <c r="K948" t="str">
        <f>_xll.RegexExists(J948,"["&amp;I948&amp;"]{"&amp;LEN(I948)-1&amp;",}",1)</f>
        <v>Y</v>
      </c>
      <c r="L948" s="23">
        <f>_xll.GetMatchingDegree(A948,D948)</f>
        <v>0.625</v>
      </c>
    </row>
    <row r="949" spans="1:12" x14ac:dyDescent="0.15">
      <c r="A949" s="5" t="s">
        <v>2752</v>
      </c>
      <c r="B949" s="2" t="s">
        <v>2753</v>
      </c>
      <c r="C949" s="2" t="s">
        <v>1174</v>
      </c>
      <c r="D949" s="3" t="s">
        <v>2754</v>
      </c>
      <c r="E949" s="4" t="s">
        <v>1174</v>
      </c>
      <c r="G949" s="25" t="str">
        <f>_xll.RegexString(A949,"汉字",0)</f>
        <v>乌司他丁粉针</v>
      </c>
      <c r="H949" s="25" t="str">
        <f>_xll.RegexString(D949,"汉字",0)</f>
        <v>注射用乌司他丁天普洛安</v>
      </c>
      <c r="I949" s="25" t="str">
        <f t="shared" si="28"/>
        <v>乌司他丁粉针</v>
      </c>
      <c r="J949" s="25" t="str">
        <f t="shared" si="29"/>
        <v>注射用乌司他丁天普洛安</v>
      </c>
      <c r="K949" t="str">
        <f>_xll.RegexExists(J949,"["&amp;I949&amp;"]{"&amp;LEN(I949)-1&amp;",}",1)</f>
        <v>N</v>
      </c>
      <c r="L949" s="23">
        <f>_xll.GetMatchingDegree(A949,D949)</f>
        <v>0.30769230769230771</v>
      </c>
    </row>
    <row r="950" spans="1:12" x14ac:dyDescent="0.15">
      <c r="A950" s="5" t="s">
        <v>2755</v>
      </c>
      <c r="B950" s="2" t="s">
        <v>2756</v>
      </c>
      <c r="C950" s="2" t="s">
        <v>2757</v>
      </c>
      <c r="D950" s="3" t="s">
        <v>2758</v>
      </c>
      <c r="E950" s="4" t="s">
        <v>3822</v>
      </c>
      <c r="G950" s="25" t="str">
        <f>_xll.RegexString(A950,"汉字",0)</f>
        <v>吡美莫司乳膏</v>
      </c>
      <c r="H950" s="25" t="str">
        <f>_xll.RegexString(D950,"汉字",0)</f>
        <v>吡美莫司乳膏爱宁达</v>
      </c>
      <c r="I950" s="25" t="str">
        <f t="shared" si="28"/>
        <v>吡美莫司乳膏</v>
      </c>
      <c r="J950" s="25" t="str">
        <f t="shared" si="29"/>
        <v>吡美莫司乳膏爱宁达</v>
      </c>
      <c r="K950" t="str">
        <f>_xll.RegexExists(J950,"["&amp;I950&amp;"]{"&amp;LEN(I950)-1&amp;",}",1)</f>
        <v>Y</v>
      </c>
      <c r="L950" s="23">
        <f>_xll.GetMatchingDegree(A950,D950)</f>
        <v>0.54545454545454541</v>
      </c>
    </row>
    <row r="951" spans="1:12" x14ac:dyDescent="0.15">
      <c r="A951" s="5" t="s">
        <v>2759</v>
      </c>
      <c r="B951" s="2" t="s">
        <v>2760</v>
      </c>
      <c r="C951" s="2" t="s">
        <v>902</v>
      </c>
      <c r="D951" s="3" t="s">
        <v>2443</v>
      </c>
      <c r="E951" s="4" t="s">
        <v>3800</v>
      </c>
      <c r="G951" s="25" t="str">
        <f>_xll.RegexString(A951,"汉字",0)</f>
        <v>地高辛片</v>
      </c>
      <c r="H951" s="25" t="str">
        <f>_xll.RegexString(D951,"汉字",0)</f>
        <v>注射用丙戊酸钠</v>
      </c>
      <c r="I951" s="25" t="str">
        <f t="shared" si="28"/>
        <v>地高辛片</v>
      </c>
      <c r="J951" s="25" t="str">
        <f t="shared" si="29"/>
        <v>注射用丙戊酸钠</v>
      </c>
      <c r="K951" t="str">
        <f>_xll.RegexExists(J951,"["&amp;I951&amp;"]{"&amp;LEN(I951)-1&amp;",}",1)</f>
        <v>N</v>
      </c>
      <c r="L951" s="23">
        <f>_xll.GetMatchingDegree(A951,D951)</f>
        <v>0</v>
      </c>
    </row>
    <row r="952" spans="1:12" x14ac:dyDescent="0.15">
      <c r="A952" s="5" t="s">
        <v>1044</v>
      </c>
      <c r="B952" s="2" t="s">
        <v>2761</v>
      </c>
      <c r="C952" s="2" t="s">
        <v>1046</v>
      </c>
      <c r="D952" s="3" t="s">
        <v>2762</v>
      </c>
      <c r="E952" s="4" t="s">
        <v>3683</v>
      </c>
      <c r="G952" s="25" t="str">
        <f>_xll.RegexString(A952,"汉字",0)</f>
        <v>卡泊芬净粉针</v>
      </c>
      <c r="H952" s="25" t="str">
        <f>_xll.RegexString(D952,"汉字",0)</f>
        <v>注射用醋酸卡泊芬净科赛斯精</v>
      </c>
      <c r="I952" s="25" t="str">
        <f t="shared" si="28"/>
        <v>卡泊芬净粉针</v>
      </c>
      <c r="J952" s="25" t="str">
        <f t="shared" si="29"/>
        <v>注射用醋酸卡泊芬净科赛斯精</v>
      </c>
      <c r="K952" t="str">
        <f>_xll.RegexExists(J952,"["&amp;I952&amp;"]{"&amp;LEN(I952)-1&amp;",}",1)</f>
        <v>N</v>
      </c>
      <c r="L952" s="23">
        <f>_xll.GetMatchingDegree(A952,D952)</f>
        <v>0.23529411764705882</v>
      </c>
    </row>
    <row r="953" spans="1:12" x14ac:dyDescent="0.15">
      <c r="A953" s="5" t="s">
        <v>2763</v>
      </c>
      <c r="B953" s="2" t="s">
        <v>2764</v>
      </c>
      <c r="C953" s="2" t="s">
        <v>1561</v>
      </c>
      <c r="D953" s="3" t="s">
        <v>2765</v>
      </c>
      <c r="E953" s="4" t="s">
        <v>3823</v>
      </c>
      <c r="G953" s="25" t="str">
        <f>_xll.RegexString(A953,"汉字",0)</f>
        <v>低分子肝素钙注射剂</v>
      </c>
      <c r="H953" s="25" t="str">
        <f>_xll.RegexString(D953,"汉字",0)</f>
        <v>注射用低分子量肝素钙立迈青</v>
      </c>
      <c r="I953" s="25" t="str">
        <f t="shared" si="28"/>
        <v>低分子肝素钙注射剂</v>
      </c>
      <c r="J953" s="25" t="str">
        <f t="shared" si="29"/>
        <v>注射用低分子量肝素钙立迈青</v>
      </c>
      <c r="K953" t="str">
        <f>_xll.RegexExists(J953,"["&amp;I953&amp;"]{"&amp;LEN(I953)-1&amp;",}",1)</f>
        <v>N</v>
      </c>
      <c r="L953" s="23">
        <f>_xll.GetMatchingDegree(A953,D953)</f>
        <v>0.53333333333333333</v>
      </c>
    </row>
    <row r="954" spans="1:12" x14ac:dyDescent="0.15">
      <c r="A954" s="5" t="s">
        <v>2766</v>
      </c>
      <c r="B954" s="2" t="s">
        <v>2767</v>
      </c>
      <c r="C954" s="2" t="s">
        <v>2768</v>
      </c>
      <c r="D954" s="3" t="s">
        <v>2766</v>
      </c>
      <c r="E954" s="4" t="s">
        <v>2768</v>
      </c>
      <c r="G954" s="25" t="str">
        <f>_xll.RegexString(A954,"汉字",0)</f>
        <v>前列地尔注射液</v>
      </c>
      <c r="H954" s="25" t="str">
        <f>_xll.RegexString(D954,"汉字",0)</f>
        <v>前列地尔注射液</v>
      </c>
      <c r="I954" s="25" t="str">
        <f t="shared" si="28"/>
        <v>前列地尔注射液</v>
      </c>
      <c r="J954" s="25" t="str">
        <f t="shared" si="29"/>
        <v>前列地尔注射液</v>
      </c>
      <c r="K954" t="str">
        <f>_xll.RegexExists(J954,"["&amp;I954&amp;"]{"&amp;LEN(I954)-1&amp;",}",1)</f>
        <v>Y</v>
      </c>
      <c r="L954" s="23">
        <f>_xll.GetMatchingDegree(A954,D954)</f>
        <v>1</v>
      </c>
    </row>
    <row r="955" spans="1:12" x14ac:dyDescent="0.15">
      <c r="A955" s="5" t="s">
        <v>2769</v>
      </c>
      <c r="B955" s="2" t="s">
        <v>2770</v>
      </c>
      <c r="C955" s="2" t="s">
        <v>313</v>
      </c>
      <c r="D955" s="3" t="s">
        <v>2771</v>
      </c>
      <c r="E955" s="4" t="s">
        <v>3607</v>
      </c>
      <c r="G955" s="25" t="str">
        <f>_xll.RegexString(A955,"汉字",0)</f>
        <v>利培酮片剂</v>
      </c>
      <c r="H955" s="25" t="str">
        <f>_xll.RegexString(D955,"汉字",0)</f>
        <v>利培酮片维思通</v>
      </c>
      <c r="I955" s="25" t="str">
        <f t="shared" si="28"/>
        <v>利培酮片剂</v>
      </c>
      <c r="J955" s="25" t="str">
        <f t="shared" si="29"/>
        <v>利培酮片维思通</v>
      </c>
      <c r="K955" t="str">
        <f>_xll.RegexExists(J955,"["&amp;I955&amp;"]{"&amp;LEN(I955)-1&amp;",}",1)</f>
        <v>Y</v>
      </c>
      <c r="L955" s="23">
        <f>_xll.GetMatchingDegree(A955,D955)</f>
        <v>0.44444444444444442</v>
      </c>
    </row>
    <row r="956" spans="1:12" x14ac:dyDescent="0.15">
      <c r="A956" s="5" t="s">
        <v>2772</v>
      </c>
      <c r="B956" s="2" t="s">
        <v>2773</v>
      </c>
      <c r="C956" s="2" t="s">
        <v>2774</v>
      </c>
      <c r="D956" s="3" t="s">
        <v>839</v>
      </c>
      <c r="E956" s="4" t="s">
        <v>1337</v>
      </c>
      <c r="G956" s="25" t="str">
        <f>_xll.RegexString(A956,"汉字",0)</f>
        <v>阿米卡星注射剂</v>
      </c>
      <c r="H956" s="25" t="str">
        <f>_xll.RegexString(D956,"汉字",0)</f>
        <v>硫酸阿米卡星注射液</v>
      </c>
      <c r="I956" s="25" t="str">
        <f t="shared" si="28"/>
        <v>阿米卡星注射剂</v>
      </c>
      <c r="J956" s="25" t="str">
        <f t="shared" si="29"/>
        <v>硫酸阿米卡星注射液</v>
      </c>
      <c r="K956" t="str">
        <f>_xll.RegexExists(J956,"["&amp;I956&amp;"]{"&amp;LEN(I956)-1&amp;",}",1)</f>
        <v>Y</v>
      </c>
      <c r="L956" s="23">
        <f>_xll.GetMatchingDegree(A956,D956)</f>
        <v>0.66666666666666663</v>
      </c>
    </row>
    <row r="957" spans="1:12" x14ac:dyDescent="0.15">
      <c r="A957" s="5" t="s">
        <v>2775</v>
      </c>
      <c r="B957" s="2" t="s">
        <v>2776</v>
      </c>
      <c r="C957" s="2" t="s">
        <v>2207</v>
      </c>
      <c r="D957" s="3" t="s">
        <v>2777</v>
      </c>
      <c r="E957" s="4" t="s">
        <v>2207</v>
      </c>
      <c r="G957" s="25" t="str">
        <f>_xll.RegexString(A957,"汉字",0)</f>
        <v>单硝酸异山犁酯注射剂</v>
      </c>
      <c r="H957" s="25" t="str">
        <f>_xll.RegexString(D957,"汉字",0)</f>
        <v>注射用单硝酸异山梨酯平福</v>
      </c>
      <c r="I957" s="25" t="str">
        <f t="shared" si="28"/>
        <v>单硝酸异山犁酯注射剂</v>
      </c>
      <c r="J957" s="25" t="str">
        <f t="shared" si="29"/>
        <v>注射用单硝酸异山梨酯平福</v>
      </c>
      <c r="K957" t="str">
        <f>_xll.RegexExists(J957,"["&amp;I957&amp;"]{"&amp;LEN(I957)-1&amp;",}",1)</f>
        <v>N</v>
      </c>
      <c r="L957" s="23">
        <f>_xll.GetMatchingDegree(A957,D957)</f>
        <v>0.5714285714285714</v>
      </c>
    </row>
    <row r="958" spans="1:12" x14ac:dyDescent="0.15">
      <c r="A958" s="5" t="s">
        <v>2778</v>
      </c>
      <c r="B958" s="2" t="s">
        <v>2779</v>
      </c>
      <c r="C958" s="2" t="s">
        <v>2780</v>
      </c>
      <c r="D958" s="3" t="s">
        <v>2781</v>
      </c>
      <c r="E958" s="4" t="s">
        <v>3824</v>
      </c>
      <c r="G958" s="25" t="str">
        <f>_xll.RegexString(A958,"汉字",0)</f>
        <v>安宫牛黄丸</v>
      </c>
      <c r="H958" s="25" t="str">
        <f>_xll.RegexString(D958,"汉字",0)</f>
        <v>安宫牛黄丸锦盒</v>
      </c>
      <c r="I958" s="25" t="str">
        <f t="shared" si="28"/>
        <v>安宫牛黄丸</v>
      </c>
      <c r="J958" s="25" t="str">
        <f t="shared" si="29"/>
        <v>安宫牛黄丸锦盒</v>
      </c>
      <c r="K958" t="str">
        <f>_xll.RegexExists(J958,"["&amp;I958&amp;"]{"&amp;LEN(I958)-1&amp;",}",1)</f>
        <v>Y</v>
      </c>
      <c r="L958" s="23">
        <f>_xll.GetMatchingDegree(A958,D958)</f>
        <v>0.55555555555555558</v>
      </c>
    </row>
    <row r="959" spans="1:12" x14ac:dyDescent="0.15">
      <c r="A959" s="5" t="s">
        <v>2782</v>
      </c>
      <c r="B959" s="2" t="s">
        <v>2783</v>
      </c>
      <c r="C959" s="2" t="s">
        <v>2784</v>
      </c>
      <c r="D959" s="3" t="s">
        <v>2782</v>
      </c>
      <c r="E959" s="4" t="s">
        <v>2784</v>
      </c>
      <c r="G959" s="25" t="str">
        <f>_xll.RegexString(A959,"汉字",0)</f>
        <v>伤科灵喷雾剂</v>
      </c>
      <c r="H959" s="25" t="str">
        <f>_xll.RegexString(D959,"汉字",0)</f>
        <v>伤科灵喷雾剂</v>
      </c>
      <c r="I959" s="25" t="str">
        <f t="shared" si="28"/>
        <v>伤科灵喷雾剂</v>
      </c>
      <c r="J959" s="25" t="str">
        <f t="shared" si="29"/>
        <v>伤科灵喷雾剂</v>
      </c>
      <c r="K959" t="str">
        <f>_xll.RegexExists(J959,"["&amp;I959&amp;"]{"&amp;LEN(I959)-1&amp;",}",1)</f>
        <v>Y</v>
      </c>
      <c r="L959" s="23">
        <f>_xll.GetMatchingDegree(A959,D959)</f>
        <v>1</v>
      </c>
    </row>
    <row r="960" spans="1:12" x14ac:dyDescent="0.15">
      <c r="A960" s="5" t="s">
        <v>2785</v>
      </c>
      <c r="B960" s="2" t="s">
        <v>2786</v>
      </c>
      <c r="C960" s="2" t="s">
        <v>822</v>
      </c>
      <c r="D960" s="3" t="s">
        <v>2787</v>
      </c>
      <c r="E960" s="4" t="s">
        <v>3825</v>
      </c>
      <c r="G960" s="25" t="str">
        <f>_xll.RegexString(A960,"汉字",0)</f>
        <v>硫代硫酸钠注射剂</v>
      </c>
      <c r="H960" s="25" t="str">
        <f>_xll.RegexString(D960,"汉字",0)</f>
        <v>注射用硫代硫酸钠</v>
      </c>
      <c r="I960" s="25" t="str">
        <f t="shared" si="28"/>
        <v>硫代硫酸钠注射剂</v>
      </c>
      <c r="J960" s="25" t="str">
        <f t="shared" si="29"/>
        <v>注射用硫代硫酸钠</v>
      </c>
      <c r="K960" t="str">
        <f>_xll.RegexExists(J960,"["&amp;I960&amp;"]{"&amp;LEN(I960)-1&amp;",}",1)</f>
        <v>N</v>
      </c>
      <c r="L960" s="23">
        <f>_xll.GetMatchingDegree(A960,D960)</f>
        <v>1.125</v>
      </c>
    </row>
    <row r="961" spans="1:12" x14ac:dyDescent="0.15">
      <c r="A961" s="5" t="s">
        <v>2788</v>
      </c>
      <c r="B961" s="2" t="s">
        <v>2789</v>
      </c>
      <c r="C961" s="2" t="s">
        <v>2790</v>
      </c>
      <c r="D961" s="3" t="s">
        <v>2791</v>
      </c>
      <c r="E961" s="4" t="s">
        <v>2790</v>
      </c>
      <c r="G961" s="25" t="str">
        <f>_xll.RegexString(A961,"汉字",0)</f>
        <v>枸地氯雷他定胶囊</v>
      </c>
      <c r="H961" s="25" t="str">
        <f>_xll.RegexString(D961,"汉字",0)</f>
        <v>枸地氯雷他定胶囊恩瑞特</v>
      </c>
      <c r="I961" s="25" t="str">
        <f t="shared" si="28"/>
        <v>枸地氯雷他定胶囊</v>
      </c>
      <c r="J961" s="25" t="str">
        <f t="shared" si="29"/>
        <v>枸地氯雷他定胶囊恩瑞特</v>
      </c>
      <c r="K961" t="str">
        <f>_xll.RegexExists(J961,"["&amp;I961&amp;"]{"&amp;LEN(I961)-1&amp;",}",1)</f>
        <v>Y</v>
      </c>
      <c r="L961" s="23">
        <f>_xll.GetMatchingDegree(A961,D961)</f>
        <v>0.61538461538461542</v>
      </c>
    </row>
    <row r="962" spans="1:12" x14ac:dyDescent="0.15">
      <c r="A962" s="5" t="s">
        <v>2792</v>
      </c>
      <c r="B962" s="2" t="s">
        <v>2737</v>
      </c>
      <c r="C962" s="2" t="s">
        <v>70</v>
      </c>
      <c r="D962" s="3" t="s">
        <v>2793</v>
      </c>
      <c r="E962" s="4" t="s">
        <v>3628</v>
      </c>
      <c r="G962" s="25" t="str">
        <f>_xll.RegexString(A962,"汉字",0)</f>
        <v>注射用比伐芦定</v>
      </c>
      <c r="H962" s="25" t="str">
        <f>_xll.RegexString(D962,"汉字",0)</f>
        <v>注射用比伐芦定泰加宁</v>
      </c>
      <c r="I962" s="25" t="str">
        <f t="shared" si="28"/>
        <v>注射用比伐芦定</v>
      </c>
      <c r="J962" s="25" t="str">
        <f t="shared" si="29"/>
        <v>注射用比伐芦定泰加宁</v>
      </c>
      <c r="K962" t="str">
        <f>_xll.RegexExists(J962,"["&amp;I962&amp;"]{"&amp;LEN(I962)-1&amp;",}",1)</f>
        <v>Y</v>
      </c>
      <c r="L962" s="23">
        <f>_xll.GetMatchingDegree(A962,D962)</f>
        <v>0.58333333333333337</v>
      </c>
    </row>
    <row r="963" spans="1:12" x14ac:dyDescent="0.15">
      <c r="A963" s="5" t="s">
        <v>2794</v>
      </c>
      <c r="B963" s="2" t="s">
        <v>2795</v>
      </c>
      <c r="C963" s="2" t="s">
        <v>2796</v>
      </c>
      <c r="D963" s="3" t="s">
        <v>2797</v>
      </c>
      <c r="E963" s="4" t="s">
        <v>3595</v>
      </c>
      <c r="G963" s="25" t="str">
        <f>_xll.RegexString(A963,"汉字",0)</f>
        <v>六神丸</v>
      </c>
      <c r="H963" s="25" t="str">
        <f>_xll.RegexString(D963,"汉字",0)</f>
        <v>醋香附</v>
      </c>
      <c r="I963" s="25" t="str">
        <f t="shared" ref="I963:I1026" si="30">IF(LEN(G963)-LEN(H963) &gt; 0,H963,G963)</f>
        <v>六神丸</v>
      </c>
      <c r="J963" s="25" t="str">
        <f t="shared" ref="J963:J1026" si="31">IF(LEN(G963)-LEN(H963) &gt; 0,G963,H963)</f>
        <v>醋香附</v>
      </c>
      <c r="K963" t="str">
        <f>_xll.RegexExists(J963,"["&amp;I963&amp;"]{"&amp;LEN(I963)-1&amp;",}",1)</f>
        <v>N</v>
      </c>
      <c r="L963" s="23">
        <f>_xll.GetMatchingDegree(A963,D963)</f>
        <v>0</v>
      </c>
    </row>
    <row r="964" spans="1:12" x14ac:dyDescent="0.15">
      <c r="A964" s="5" t="s">
        <v>2794</v>
      </c>
      <c r="B964" s="2" t="s">
        <v>2795</v>
      </c>
      <c r="C964" s="2" t="s">
        <v>2796</v>
      </c>
      <c r="D964" s="3" t="s">
        <v>2797</v>
      </c>
      <c r="E964" s="4" t="s">
        <v>3595</v>
      </c>
      <c r="G964" s="25" t="str">
        <f>_xll.RegexString(A964,"汉字",0)</f>
        <v>六神丸</v>
      </c>
      <c r="H964" s="25" t="str">
        <f>_xll.RegexString(D964,"汉字",0)</f>
        <v>醋香附</v>
      </c>
      <c r="I964" s="25" t="str">
        <f t="shared" si="30"/>
        <v>六神丸</v>
      </c>
      <c r="J964" s="25" t="str">
        <f t="shared" si="31"/>
        <v>醋香附</v>
      </c>
      <c r="K964" t="str">
        <f>_xll.RegexExists(J964,"["&amp;I964&amp;"]{"&amp;LEN(I964)-1&amp;",}",1)</f>
        <v>N</v>
      </c>
      <c r="L964" s="23">
        <f>_xll.GetMatchingDegree(A964,D964)</f>
        <v>0</v>
      </c>
    </row>
    <row r="965" spans="1:12" x14ac:dyDescent="0.15">
      <c r="A965" s="5" t="s">
        <v>2798</v>
      </c>
      <c r="B965" s="2" t="s">
        <v>2799</v>
      </c>
      <c r="C965" s="2" t="s">
        <v>273</v>
      </c>
      <c r="D965" s="3" t="s">
        <v>2412</v>
      </c>
      <c r="E965" s="4" t="s">
        <v>1461</v>
      </c>
      <c r="G965" s="25" t="str">
        <f>_xll.RegexString(A965,"汉字",0)</f>
        <v>金嗓利咽丸</v>
      </c>
      <c r="H965" s="25" t="str">
        <f>_xll.RegexString(D965,"汉字",0)</f>
        <v>乙酰谷酰胺氯化钠注射液精</v>
      </c>
      <c r="I965" s="25" t="str">
        <f t="shared" si="30"/>
        <v>金嗓利咽丸</v>
      </c>
      <c r="J965" s="25" t="str">
        <f t="shared" si="31"/>
        <v>乙酰谷酰胺氯化钠注射液精</v>
      </c>
      <c r="K965" t="str">
        <f>_xll.RegexExists(J965,"["&amp;I965&amp;"]{"&amp;LEN(I965)-1&amp;",}",1)</f>
        <v>N</v>
      </c>
      <c r="L965" s="23">
        <f>_xll.GetMatchingDegree(A965,D965)</f>
        <v>0</v>
      </c>
    </row>
    <row r="966" spans="1:12" x14ac:dyDescent="0.15">
      <c r="A966" s="5" t="s">
        <v>2800</v>
      </c>
      <c r="B966" s="2" t="s">
        <v>2801</v>
      </c>
      <c r="C966" s="2" t="s">
        <v>2802</v>
      </c>
      <c r="D966" s="3" t="s">
        <v>2800</v>
      </c>
      <c r="E966" s="4" t="s">
        <v>3826</v>
      </c>
      <c r="G966" s="25" t="str">
        <f>_xll.RegexString(A966,"汉字",0)</f>
        <v>前列欣胶囊</v>
      </c>
      <c r="H966" s="25" t="str">
        <f>_xll.RegexString(D966,"汉字",0)</f>
        <v>前列欣胶囊</v>
      </c>
      <c r="I966" s="25" t="str">
        <f t="shared" si="30"/>
        <v>前列欣胶囊</v>
      </c>
      <c r="J966" s="25" t="str">
        <f t="shared" si="31"/>
        <v>前列欣胶囊</v>
      </c>
      <c r="K966" t="str">
        <f>_xll.RegexExists(J966,"["&amp;I966&amp;"]{"&amp;LEN(I966)-1&amp;",}",1)</f>
        <v>Y</v>
      </c>
      <c r="L966" s="23">
        <f>_xll.GetMatchingDegree(A966,D966)</f>
        <v>1</v>
      </c>
    </row>
    <row r="967" spans="1:12" x14ac:dyDescent="0.15">
      <c r="A967" s="5" t="s">
        <v>2803</v>
      </c>
      <c r="B967" s="2" t="s">
        <v>657</v>
      </c>
      <c r="C967" s="2" t="s">
        <v>874</v>
      </c>
      <c r="D967" s="3" t="s">
        <v>2804</v>
      </c>
      <c r="E967" s="4" t="s">
        <v>3595</v>
      </c>
      <c r="G967" s="25" t="str">
        <f>_xll.RegexString(A967,"汉字",0)</f>
        <v>硫辛酸注射液</v>
      </c>
      <c r="H967" s="25" t="str">
        <f>_xll.RegexString(D967,"汉字",0)</f>
        <v>辛夷</v>
      </c>
      <c r="I967" s="25" t="str">
        <f t="shared" si="30"/>
        <v>辛夷</v>
      </c>
      <c r="J967" s="25" t="str">
        <f t="shared" si="31"/>
        <v>硫辛酸注射液</v>
      </c>
      <c r="K967" t="str">
        <f>_xll.RegexExists(J967,"["&amp;I967&amp;"]{"&amp;LEN(I967)-1&amp;",}",1)</f>
        <v>Y</v>
      </c>
      <c r="L967" s="23">
        <f>_xll.GetMatchingDegree(A967,D967)</f>
        <v>0.16666666666666666</v>
      </c>
    </row>
    <row r="968" spans="1:12" x14ac:dyDescent="0.15">
      <c r="A968" s="5" t="s">
        <v>2805</v>
      </c>
      <c r="B968" s="2" t="s">
        <v>2806</v>
      </c>
      <c r="C968" s="2" t="s">
        <v>64</v>
      </c>
      <c r="D968" s="3" t="s">
        <v>2807</v>
      </c>
      <c r="E968" s="4" t="s">
        <v>64</v>
      </c>
      <c r="G968" s="25" t="str">
        <f>_xll.RegexString(A968,"汉字",0)</f>
        <v>氯沙坦钾片</v>
      </c>
      <c r="H968" s="25" t="str">
        <f>_xll.RegexString(D968,"汉字",0)</f>
        <v>氯沙坦钾片科素亚</v>
      </c>
      <c r="I968" s="25" t="str">
        <f t="shared" si="30"/>
        <v>氯沙坦钾片</v>
      </c>
      <c r="J968" s="25" t="str">
        <f t="shared" si="31"/>
        <v>氯沙坦钾片科素亚</v>
      </c>
      <c r="K968" t="str">
        <f>_xll.RegexExists(J968,"["&amp;I968&amp;"]{"&amp;LEN(I968)-1&amp;",}",1)</f>
        <v>Y</v>
      </c>
      <c r="L968" s="23">
        <f>_xll.GetMatchingDegree(A968,D968)</f>
        <v>0.5</v>
      </c>
    </row>
    <row r="969" spans="1:12" x14ac:dyDescent="0.15">
      <c r="A969" s="5" t="s">
        <v>2808</v>
      </c>
      <c r="B969" s="2" t="s">
        <v>2809</v>
      </c>
      <c r="C969" s="2" t="s">
        <v>1197</v>
      </c>
      <c r="D969" s="3" t="s">
        <v>2810</v>
      </c>
      <c r="E969" s="4" t="s">
        <v>3827</v>
      </c>
      <c r="G969" s="25" t="str">
        <f>_xll.RegexString(A969,"汉字",0)</f>
        <v>静注人免疫球蛋白精</v>
      </c>
      <c r="H969" s="25" t="str">
        <f>_xll.RegexString(D969,"汉字",0)</f>
        <v>静注人免疫球蛋白精</v>
      </c>
      <c r="I969" s="25" t="str">
        <f t="shared" si="30"/>
        <v>静注人免疫球蛋白精</v>
      </c>
      <c r="J969" s="25" t="str">
        <f t="shared" si="31"/>
        <v>静注人免疫球蛋白精</v>
      </c>
      <c r="K969" t="str">
        <f>_xll.RegexExists(J969,"["&amp;I969&amp;"]{"&amp;LEN(I969)-1&amp;",}",1)</f>
        <v>Y</v>
      </c>
      <c r="L969" s="23">
        <f>_xll.GetMatchingDegree(A969,D969)</f>
        <v>1</v>
      </c>
    </row>
    <row r="970" spans="1:12" x14ac:dyDescent="0.15">
      <c r="A970" s="5" t="s">
        <v>2690</v>
      </c>
      <c r="B970" s="2" t="s">
        <v>2811</v>
      </c>
      <c r="C970" s="2" t="s">
        <v>2812</v>
      </c>
      <c r="D970" s="3" t="s">
        <v>2690</v>
      </c>
      <c r="E970" s="4" t="s">
        <v>3828</v>
      </c>
      <c r="G970" s="25" t="str">
        <f>_xll.RegexString(A970,"汉字",0)</f>
        <v>那格列奈片</v>
      </c>
      <c r="H970" s="25" t="str">
        <f>_xll.RegexString(D970,"汉字",0)</f>
        <v>那格列奈片</v>
      </c>
      <c r="I970" s="25" t="str">
        <f t="shared" si="30"/>
        <v>那格列奈片</v>
      </c>
      <c r="J970" s="25" t="str">
        <f t="shared" si="31"/>
        <v>那格列奈片</v>
      </c>
      <c r="K970" t="str">
        <f>_xll.RegexExists(J970,"["&amp;I970&amp;"]{"&amp;LEN(I970)-1&amp;",}",1)</f>
        <v>Y</v>
      </c>
      <c r="L970" s="23">
        <f>_xll.GetMatchingDegree(A970,D970)</f>
        <v>1</v>
      </c>
    </row>
    <row r="971" spans="1:12" x14ac:dyDescent="0.15">
      <c r="A971" s="5" t="s">
        <v>2740</v>
      </c>
      <c r="B971" s="2" t="s">
        <v>470</v>
      </c>
      <c r="C971" s="2" t="s">
        <v>471</v>
      </c>
      <c r="D971" s="3" t="s">
        <v>2740</v>
      </c>
      <c r="E971" s="4" t="s">
        <v>3790</v>
      </c>
      <c r="G971" s="25" t="str">
        <f>_xll.RegexString(A971,"汉字",0)</f>
        <v>门冬氨酸钾镁注射液</v>
      </c>
      <c r="H971" s="25" t="str">
        <f>_xll.RegexString(D971,"汉字",0)</f>
        <v>门冬氨酸钾镁注射液</v>
      </c>
      <c r="I971" s="25" t="str">
        <f t="shared" si="30"/>
        <v>门冬氨酸钾镁注射液</v>
      </c>
      <c r="J971" s="25" t="str">
        <f t="shared" si="31"/>
        <v>门冬氨酸钾镁注射液</v>
      </c>
      <c r="K971" t="str">
        <f>_xll.RegexExists(J971,"["&amp;I971&amp;"]{"&amp;LEN(I971)-1&amp;",}",1)</f>
        <v>Y</v>
      </c>
      <c r="L971" s="23">
        <f>_xll.GetMatchingDegree(A971,D971)</f>
        <v>1</v>
      </c>
    </row>
    <row r="972" spans="1:12" x14ac:dyDescent="0.15">
      <c r="A972" s="5" t="s">
        <v>2813</v>
      </c>
      <c r="B972" s="2" t="s">
        <v>2814</v>
      </c>
      <c r="C972" s="2" t="s">
        <v>2815</v>
      </c>
      <c r="D972" s="3" t="s">
        <v>1214</v>
      </c>
      <c r="E972" s="4" t="s">
        <v>1216</v>
      </c>
      <c r="G972" s="25" t="str">
        <f>_xll.RegexString(A972,"汉字",0)</f>
        <v>林可霉素滴眼液</v>
      </c>
      <c r="H972" s="25" t="str">
        <f>_xll.RegexString(D972,"汉字",0)</f>
        <v>碳酸氢钠注射液</v>
      </c>
      <c r="I972" s="25" t="str">
        <f t="shared" si="30"/>
        <v>林可霉素滴眼液</v>
      </c>
      <c r="J972" s="25" t="str">
        <f t="shared" si="31"/>
        <v>碳酸氢钠注射液</v>
      </c>
      <c r="K972" t="str">
        <f>_xll.RegexExists(J972,"["&amp;I972&amp;"]{"&amp;LEN(I972)-1&amp;",}",1)</f>
        <v>N</v>
      </c>
      <c r="L972" s="23">
        <f>_xll.GetMatchingDegree(A972,D972)</f>
        <v>0.14285714285714285</v>
      </c>
    </row>
    <row r="973" spans="1:12" x14ac:dyDescent="0.15">
      <c r="A973" s="5" t="s">
        <v>2816</v>
      </c>
      <c r="B973" s="2" t="s">
        <v>2817</v>
      </c>
      <c r="C973" s="2" t="s">
        <v>2818</v>
      </c>
      <c r="D973" s="3" t="s">
        <v>2819</v>
      </c>
      <c r="E973" s="4" t="s">
        <v>3829</v>
      </c>
      <c r="G973" s="25" t="str">
        <f>_xll.RegexString(A973,"汉字",0)</f>
        <v>开喉剑喷雾剂</v>
      </c>
      <c r="H973" s="25" t="str">
        <f>_xll.RegexString(D973,"汉字",0)</f>
        <v>开喉剑喷雾剂儿</v>
      </c>
      <c r="I973" s="25" t="str">
        <f t="shared" si="30"/>
        <v>开喉剑喷雾剂</v>
      </c>
      <c r="J973" s="25" t="str">
        <f t="shared" si="31"/>
        <v>开喉剑喷雾剂儿</v>
      </c>
      <c r="K973" t="str">
        <f>_xll.RegexExists(J973,"["&amp;I973&amp;"]{"&amp;LEN(I973)-1&amp;",}",1)</f>
        <v>Y</v>
      </c>
      <c r="L973" s="23">
        <f>_xll.GetMatchingDegree(A973,D973)</f>
        <v>0.66666666666666663</v>
      </c>
    </row>
    <row r="974" spans="1:12" x14ac:dyDescent="0.15">
      <c r="A974" s="5" t="s">
        <v>2820</v>
      </c>
      <c r="B974" s="2" t="s">
        <v>2821</v>
      </c>
      <c r="C974" s="2" t="s">
        <v>712</v>
      </c>
      <c r="D974" s="3" t="s">
        <v>2822</v>
      </c>
      <c r="E974" s="4" t="s">
        <v>2282</v>
      </c>
      <c r="G974" s="25" t="str">
        <f>_xll.RegexString(A974,"汉字",0)</f>
        <v xml:space="preserve">左西孟旦注射液 </v>
      </c>
      <c r="H974" s="25" t="str">
        <f>_xll.RegexString(D974,"汉字",0)</f>
        <v>左西孟旦注射液</v>
      </c>
      <c r="I974" s="25" t="str">
        <f t="shared" si="30"/>
        <v>左西孟旦注射液</v>
      </c>
      <c r="J974" s="25" t="str">
        <f t="shared" si="31"/>
        <v xml:space="preserve">左西孟旦注射液 </v>
      </c>
      <c r="K974" t="str">
        <f>_xll.RegexExists(J974,"["&amp;I974&amp;"]{"&amp;LEN(I974)-1&amp;",}",1)</f>
        <v>Y</v>
      </c>
      <c r="L974" s="23">
        <f>_xll.GetMatchingDegree(A974,D974)</f>
        <v>0.99</v>
      </c>
    </row>
    <row r="975" spans="1:12" x14ac:dyDescent="0.15">
      <c r="A975" s="5" t="s">
        <v>2823</v>
      </c>
      <c r="B975" s="2" t="s">
        <v>106</v>
      </c>
      <c r="C975" s="2" t="s">
        <v>2824</v>
      </c>
      <c r="D975" s="3" t="s">
        <v>2825</v>
      </c>
      <c r="E975" s="4" t="s">
        <v>2824</v>
      </c>
      <c r="G975" s="25" t="str">
        <f>_xll.RegexString(A975,"汉字",0)</f>
        <v>重组人血管内皮抑制素注射液</v>
      </c>
      <c r="H975" s="25" t="str">
        <f>_xll.RegexString(D975,"汉字",0)</f>
        <v>重组人血管内皮抑制素注射液恩度</v>
      </c>
      <c r="I975" s="25" t="str">
        <f t="shared" si="30"/>
        <v>重组人血管内皮抑制素注射液</v>
      </c>
      <c r="J975" s="25" t="str">
        <f t="shared" si="31"/>
        <v>重组人血管内皮抑制素注射液恩度</v>
      </c>
      <c r="K975" t="str">
        <f>_xll.RegexExists(J975,"["&amp;I975&amp;"]{"&amp;LEN(I975)-1&amp;",}",1)</f>
        <v>Y</v>
      </c>
      <c r="L975" s="23">
        <f>_xll.GetMatchingDegree(A975,D975)</f>
        <v>0.76470588235294112</v>
      </c>
    </row>
    <row r="976" spans="1:12" x14ac:dyDescent="0.15">
      <c r="A976" s="5" t="s">
        <v>2704</v>
      </c>
      <c r="B976" s="2" t="s">
        <v>1495</v>
      </c>
      <c r="C976" s="2" t="s">
        <v>2826</v>
      </c>
      <c r="D976" s="3" t="s">
        <v>2754</v>
      </c>
      <c r="E976" s="4" t="s">
        <v>1174</v>
      </c>
      <c r="G976" s="25" t="str">
        <f>_xll.RegexString(A976,"汉字",0)</f>
        <v>注射用奈达铂</v>
      </c>
      <c r="H976" s="25" t="str">
        <f>_xll.RegexString(D976,"汉字",0)</f>
        <v>注射用乌司他丁天普洛安</v>
      </c>
      <c r="I976" s="25" t="str">
        <f t="shared" si="30"/>
        <v>注射用奈达铂</v>
      </c>
      <c r="J976" s="25" t="str">
        <f t="shared" si="31"/>
        <v>注射用乌司他丁天普洛安</v>
      </c>
      <c r="K976" t="str">
        <f>_xll.RegexExists(J976,"["&amp;I976&amp;"]{"&amp;LEN(I976)-1&amp;",}",1)</f>
        <v>N</v>
      </c>
      <c r="L976" s="23">
        <f>_xll.GetMatchingDegree(A976,D976)</f>
        <v>0.23076923076923078</v>
      </c>
    </row>
    <row r="977" spans="1:12" x14ac:dyDescent="0.15">
      <c r="A977" s="5" t="s">
        <v>2827</v>
      </c>
      <c r="B977" s="2" t="s">
        <v>2828</v>
      </c>
      <c r="C977" s="2" t="s">
        <v>2829</v>
      </c>
      <c r="D977" s="3" t="s">
        <v>2827</v>
      </c>
      <c r="E977" s="4" t="s">
        <v>3629</v>
      </c>
      <c r="G977" s="25" t="str">
        <f>_xll.RegexString(A977,"汉字",0)</f>
        <v>盐酸小檗碱片</v>
      </c>
      <c r="H977" s="25" t="str">
        <f>_xll.RegexString(D977,"汉字",0)</f>
        <v>盐酸小檗碱片</v>
      </c>
      <c r="I977" s="25" t="str">
        <f t="shared" si="30"/>
        <v>盐酸小檗碱片</v>
      </c>
      <c r="J977" s="25" t="str">
        <f t="shared" si="31"/>
        <v>盐酸小檗碱片</v>
      </c>
      <c r="K977" t="str">
        <f>_xll.RegexExists(J977,"["&amp;I977&amp;"]{"&amp;LEN(I977)-1&amp;",}",1)</f>
        <v>Y</v>
      </c>
      <c r="L977" s="23">
        <f>_xll.GetMatchingDegree(A977,D977)</f>
        <v>1</v>
      </c>
    </row>
    <row r="978" spans="1:12" x14ac:dyDescent="0.15">
      <c r="A978" s="5" t="s">
        <v>2830</v>
      </c>
      <c r="B978" s="2" t="s">
        <v>2831</v>
      </c>
      <c r="C978" s="2" t="s">
        <v>961</v>
      </c>
      <c r="D978" s="3" t="s">
        <v>2832</v>
      </c>
      <c r="E978" s="4" t="s">
        <v>961</v>
      </c>
      <c r="G978" s="25" t="str">
        <f>_xll.RegexString(A978,"汉字",0)</f>
        <v>醋甲唑胺片</v>
      </c>
      <c r="H978" s="25" t="str">
        <f>_xll.RegexString(D978,"汉字",0)</f>
        <v>醋甲唑胺片尼目克司</v>
      </c>
      <c r="I978" s="25" t="str">
        <f t="shared" si="30"/>
        <v>醋甲唑胺片</v>
      </c>
      <c r="J978" s="25" t="str">
        <f t="shared" si="31"/>
        <v>醋甲唑胺片尼目克司</v>
      </c>
      <c r="K978" t="str">
        <f>_xll.RegexExists(J978,"["&amp;I978&amp;"]{"&amp;LEN(I978)-1&amp;",}",1)</f>
        <v>Y</v>
      </c>
      <c r="L978" s="23">
        <f>_xll.GetMatchingDegree(A978,D978)</f>
        <v>0.45454545454545453</v>
      </c>
    </row>
    <row r="979" spans="1:12" x14ac:dyDescent="0.15">
      <c r="A979" s="5" t="s">
        <v>1928</v>
      </c>
      <c r="B979" s="2" t="s">
        <v>2833</v>
      </c>
      <c r="C979" s="2" t="s">
        <v>2834</v>
      </c>
      <c r="D979" s="3" t="s">
        <v>156</v>
      </c>
      <c r="E979" s="4" t="s">
        <v>3585</v>
      </c>
      <c r="G979" s="25" t="str">
        <f>_xll.RegexString(A979,"汉字",0)</f>
        <v>过氧化氢溶液</v>
      </c>
      <c r="H979" s="25" t="str">
        <f>_xll.RegexString(D979,"汉字",0)</f>
        <v>吲哚美辛肠溶片</v>
      </c>
      <c r="I979" s="25" t="str">
        <f t="shared" si="30"/>
        <v>过氧化氢溶液</v>
      </c>
      <c r="J979" s="25" t="str">
        <f t="shared" si="31"/>
        <v>吲哚美辛肠溶片</v>
      </c>
      <c r="K979" t="str">
        <f>_xll.RegexExists(J979,"["&amp;I979&amp;"]{"&amp;LEN(I979)-1&amp;",}",1)</f>
        <v>N</v>
      </c>
      <c r="L979" s="23">
        <f>_xll.GetMatchingDegree(A979,D979)</f>
        <v>0.14285714285714285</v>
      </c>
    </row>
    <row r="980" spans="1:12" x14ac:dyDescent="0.15">
      <c r="A980" s="5" t="s">
        <v>2835</v>
      </c>
      <c r="B980" s="2" t="s">
        <v>2836</v>
      </c>
      <c r="C980" s="2" t="s">
        <v>922</v>
      </c>
      <c r="D980" s="3" t="s">
        <v>419</v>
      </c>
      <c r="E980" s="4" t="s">
        <v>907</v>
      </c>
      <c r="G980" s="25" t="str">
        <f>_xll.RegexString(A980,"汉字",0)</f>
        <v>醋酸甲羟孕酮片</v>
      </c>
      <c r="H980" s="25" t="str">
        <f>_xll.RegexString(D980,"汉字",0)</f>
        <v>吲达帕胺片</v>
      </c>
      <c r="I980" s="25" t="str">
        <f t="shared" si="30"/>
        <v>吲达帕胺片</v>
      </c>
      <c r="J980" s="25" t="str">
        <f t="shared" si="31"/>
        <v>醋酸甲羟孕酮片</v>
      </c>
      <c r="K980" t="str">
        <f>_xll.RegexExists(J980,"["&amp;I980&amp;"]{"&amp;LEN(I980)-1&amp;",}",1)</f>
        <v>N</v>
      </c>
      <c r="L980" s="23">
        <f>_xll.GetMatchingDegree(A980,D980)</f>
        <v>0.14285714285714285</v>
      </c>
    </row>
    <row r="981" spans="1:12" x14ac:dyDescent="0.15">
      <c r="A981" s="5" t="s">
        <v>2837</v>
      </c>
      <c r="B981" s="2" t="s">
        <v>2838</v>
      </c>
      <c r="C981" s="2" t="s">
        <v>1842</v>
      </c>
      <c r="D981" s="3" t="s">
        <v>2839</v>
      </c>
      <c r="E981" s="4" t="s">
        <v>3830</v>
      </c>
      <c r="G981" s="25" t="str">
        <f>_xll.RegexString(A981,"汉字",0)</f>
        <v>沙美特罗替卡松粉吸入剂</v>
      </c>
      <c r="H981" s="25" t="str">
        <f>_xll.RegexString(D981,"汉字",0)</f>
        <v>沙美特罗替卡松粉吸入剂舒利迭</v>
      </c>
      <c r="I981" s="25" t="str">
        <f t="shared" si="30"/>
        <v>沙美特罗替卡松粉吸入剂</v>
      </c>
      <c r="J981" s="25" t="str">
        <f t="shared" si="31"/>
        <v>沙美特罗替卡松粉吸入剂舒利迭</v>
      </c>
      <c r="K981" t="str">
        <f>_xll.RegexExists(J981,"["&amp;I981&amp;"]{"&amp;LEN(I981)-1&amp;",}",1)</f>
        <v>Y</v>
      </c>
      <c r="L981" s="23">
        <f>_xll.GetMatchingDegree(A981,D981)</f>
        <v>0.6875</v>
      </c>
    </row>
    <row r="982" spans="1:12" x14ac:dyDescent="0.15">
      <c r="A982" s="5" t="s">
        <v>2840</v>
      </c>
      <c r="B982" s="2" t="s">
        <v>2841</v>
      </c>
      <c r="C982" s="2" t="s">
        <v>784</v>
      </c>
      <c r="D982" s="3" t="s">
        <v>2842</v>
      </c>
      <c r="E982" s="4" t="s">
        <v>784</v>
      </c>
      <c r="G982" s="25" t="str">
        <f>_xll.RegexString(A982,"汉字",0)</f>
        <v>吡格列酮分散片</v>
      </c>
      <c r="H982" s="25" t="str">
        <f>_xll.RegexString(D982,"汉字",0)</f>
        <v>盐酸吡格列酮分散片万苏敏</v>
      </c>
      <c r="I982" s="25" t="str">
        <f t="shared" si="30"/>
        <v>吡格列酮分散片</v>
      </c>
      <c r="J982" s="25" t="str">
        <f t="shared" si="31"/>
        <v>盐酸吡格列酮分散片万苏敏</v>
      </c>
      <c r="K982" t="str">
        <f>_xll.RegexExists(J982,"["&amp;I982&amp;"]{"&amp;LEN(I982)-1&amp;",}",1)</f>
        <v>Y</v>
      </c>
      <c r="L982" s="23">
        <f>_xll.GetMatchingDegree(A982,D982)</f>
        <v>0.5</v>
      </c>
    </row>
    <row r="983" spans="1:12" x14ac:dyDescent="0.15">
      <c r="A983" s="5" t="s">
        <v>2843</v>
      </c>
      <c r="B983" s="2" t="s">
        <v>2844</v>
      </c>
      <c r="C983" s="2" t="s">
        <v>131</v>
      </c>
      <c r="D983" s="3" t="s">
        <v>2843</v>
      </c>
      <c r="E983" s="4" t="s">
        <v>131</v>
      </c>
      <c r="G983" s="25" t="str">
        <f>_xll.RegexString(A983,"汉字",0)</f>
        <v>卡泊三醇软膏</v>
      </c>
      <c r="H983" s="25" t="str">
        <f>_xll.RegexString(D983,"汉字",0)</f>
        <v>卡泊三醇软膏</v>
      </c>
      <c r="I983" s="25" t="str">
        <f t="shared" si="30"/>
        <v>卡泊三醇软膏</v>
      </c>
      <c r="J983" s="25" t="str">
        <f t="shared" si="31"/>
        <v>卡泊三醇软膏</v>
      </c>
      <c r="K983" t="str">
        <f>_xll.RegexExists(J983,"["&amp;I983&amp;"]{"&amp;LEN(I983)-1&amp;",}",1)</f>
        <v>Y</v>
      </c>
      <c r="L983" s="23">
        <f>_xll.GetMatchingDegree(A983,D983)</f>
        <v>1</v>
      </c>
    </row>
    <row r="984" spans="1:12" x14ac:dyDescent="0.15">
      <c r="A984" s="5" t="s">
        <v>2845</v>
      </c>
      <c r="B984" s="2" t="s">
        <v>171</v>
      </c>
      <c r="C984" s="2" t="s">
        <v>2846</v>
      </c>
      <c r="D984" s="3" t="s">
        <v>2845</v>
      </c>
      <c r="E984" s="4" t="s">
        <v>2846</v>
      </c>
      <c r="G984" s="25" t="str">
        <f>_xll.RegexString(A984,"汉字",0)</f>
        <v>四磨汤口服液</v>
      </c>
      <c r="H984" s="25" t="str">
        <f>_xll.RegexString(D984,"汉字",0)</f>
        <v>四磨汤口服液</v>
      </c>
      <c r="I984" s="25" t="str">
        <f t="shared" si="30"/>
        <v>四磨汤口服液</v>
      </c>
      <c r="J984" s="25" t="str">
        <f t="shared" si="31"/>
        <v>四磨汤口服液</v>
      </c>
      <c r="K984" t="str">
        <f>_xll.RegexExists(J984,"["&amp;I984&amp;"]{"&amp;LEN(I984)-1&amp;",}",1)</f>
        <v>Y</v>
      </c>
      <c r="L984" s="23">
        <f>_xll.GetMatchingDegree(A984,D984)</f>
        <v>1</v>
      </c>
    </row>
    <row r="985" spans="1:12" x14ac:dyDescent="0.15">
      <c r="A985" s="5" t="s">
        <v>2847</v>
      </c>
      <c r="B985" s="2" t="s">
        <v>1566</v>
      </c>
      <c r="C985" s="2" t="s">
        <v>2826</v>
      </c>
      <c r="D985" s="3" t="s">
        <v>2848</v>
      </c>
      <c r="E985" s="4" t="s">
        <v>3831</v>
      </c>
      <c r="G985" s="25" t="str">
        <f>_xll.RegexString(A985,"汉字",0)</f>
        <v>培美曲塞二钠粉针</v>
      </c>
      <c r="H985" s="25" t="str">
        <f>_xll.RegexString(D985,"汉字",0)</f>
        <v>注射用培美曲塞二钠</v>
      </c>
      <c r="I985" s="25" t="str">
        <f t="shared" si="30"/>
        <v>培美曲塞二钠粉针</v>
      </c>
      <c r="J985" s="25" t="str">
        <f t="shared" si="31"/>
        <v>注射用培美曲塞二钠</v>
      </c>
      <c r="K985" t="str">
        <f>_xll.RegexExists(J985,"["&amp;I985&amp;"]{"&amp;LEN(I985)-1&amp;",}",1)</f>
        <v>N</v>
      </c>
      <c r="L985" s="23">
        <f>_xll.GetMatchingDegree(A985,D985)</f>
        <v>0.66666666666666663</v>
      </c>
    </row>
    <row r="986" spans="1:12" x14ac:dyDescent="0.15">
      <c r="A986" s="5" t="s">
        <v>2849</v>
      </c>
      <c r="B986" s="2" t="s">
        <v>1661</v>
      </c>
      <c r="C986" s="2" t="s">
        <v>2850</v>
      </c>
      <c r="D986" s="3" t="s">
        <v>2849</v>
      </c>
      <c r="E986" s="4" t="s">
        <v>2850</v>
      </c>
      <c r="G986" s="25" t="str">
        <f>_xll.RegexString(A986,"汉字",0)</f>
        <v>复方土荆皮凝胶</v>
      </c>
      <c r="H986" s="25" t="str">
        <f>_xll.RegexString(D986,"汉字",0)</f>
        <v>复方土荆皮凝胶</v>
      </c>
      <c r="I986" s="25" t="str">
        <f t="shared" si="30"/>
        <v>复方土荆皮凝胶</v>
      </c>
      <c r="J986" s="25" t="str">
        <f t="shared" si="31"/>
        <v>复方土荆皮凝胶</v>
      </c>
      <c r="K986" t="str">
        <f>_xll.RegexExists(J986,"["&amp;I986&amp;"]{"&amp;LEN(I986)-1&amp;",}",1)</f>
        <v>Y</v>
      </c>
      <c r="L986" s="23">
        <f>_xll.GetMatchingDegree(A986,D986)</f>
        <v>1</v>
      </c>
    </row>
    <row r="987" spans="1:12" x14ac:dyDescent="0.15">
      <c r="A987" s="5" t="s">
        <v>2851</v>
      </c>
      <c r="B987" s="2" t="s">
        <v>2852</v>
      </c>
      <c r="C987" s="2" t="s">
        <v>380</v>
      </c>
      <c r="D987" s="3" t="s">
        <v>2853</v>
      </c>
      <c r="E987" s="4" t="s">
        <v>380</v>
      </c>
      <c r="G987" s="25" t="str">
        <f>_xll.RegexString(A987,"汉字",0)</f>
        <v>利拉萘酯软膏</v>
      </c>
      <c r="H987" s="25" t="str">
        <f>_xll.RegexString(D987,"汉字",0)</f>
        <v>利拉萘酯乳膏良奇</v>
      </c>
      <c r="I987" s="25" t="str">
        <f t="shared" si="30"/>
        <v>利拉萘酯软膏</v>
      </c>
      <c r="J987" s="25" t="str">
        <f t="shared" si="31"/>
        <v>利拉萘酯乳膏良奇</v>
      </c>
      <c r="K987" t="str">
        <f>_xll.RegexExists(J987,"["&amp;I987&amp;"]{"&amp;LEN(I987)-1&amp;",}",1)</f>
        <v>N</v>
      </c>
      <c r="L987" s="23">
        <f>_xll.GetMatchingDegree(A987,D987)</f>
        <v>0.5</v>
      </c>
    </row>
    <row r="988" spans="1:12" x14ac:dyDescent="0.15">
      <c r="A988" s="5" t="s">
        <v>2854</v>
      </c>
      <c r="B988" s="2" t="s">
        <v>2855</v>
      </c>
      <c r="C988" s="2" t="s">
        <v>2856</v>
      </c>
      <c r="D988" s="3" t="s">
        <v>2857</v>
      </c>
      <c r="E988" s="4" t="s">
        <v>2856</v>
      </c>
      <c r="G988" s="25" t="str">
        <f>_xll.RegexString(A988,"汉字",0)</f>
        <v>罗哌卡因注射液</v>
      </c>
      <c r="H988" s="25" t="str">
        <f>_xll.RegexString(D988,"汉字",0)</f>
        <v>盐酸罗哌卡因注射液</v>
      </c>
      <c r="I988" s="25" t="str">
        <f t="shared" si="30"/>
        <v>罗哌卡因注射液</v>
      </c>
      <c r="J988" s="25" t="str">
        <f t="shared" si="31"/>
        <v>盐酸罗哌卡因注射液</v>
      </c>
      <c r="K988" t="str">
        <f>_xll.RegexExists(J988,"["&amp;I988&amp;"]{"&amp;LEN(I988)-1&amp;",}",1)</f>
        <v>Y</v>
      </c>
      <c r="L988" s="23">
        <f>_xll.GetMatchingDegree(A988,D988)</f>
        <v>0.77777777777777779</v>
      </c>
    </row>
    <row r="989" spans="1:12" x14ac:dyDescent="0.15">
      <c r="A989" s="5" t="s">
        <v>2858</v>
      </c>
      <c r="B989" s="2" t="s">
        <v>2859</v>
      </c>
      <c r="C989" s="2" t="s">
        <v>52</v>
      </c>
      <c r="D989" s="3" t="s">
        <v>2858</v>
      </c>
      <c r="E989" s="4" t="s">
        <v>52</v>
      </c>
      <c r="G989" s="25" t="str">
        <f>_xll.RegexString(A989,"汉字",0)</f>
        <v>中风回春胶囊</v>
      </c>
      <c r="H989" s="25" t="str">
        <f>_xll.RegexString(D989,"汉字",0)</f>
        <v>中风回春胶囊</v>
      </c>
      <c r="I989" s="25" t="str">
        <f t="shared" si="30"/>
        <v>中风回春胶囊</v>
      </c>
      <c r="J989" s="25" t="str">
        <f t="shared" si="31"/>
        <v>中风回春胶囊</v>
      </c>
      <c r="K989" t="str">
        <f>_xll.RegexExists(J989,"["&amp;I989&amp;"]{"&amp;LEN(I989)-1&amp;",}",1)</f>
        <v>Y</v>
      </c>
      <c r="L989" s="23">
        <f>_xll.GetMatchingDegree(A989,D989)</f>
        <v>1</v>
      </c>
    </row>
    <row r="990" spans="1:12" x14ac:dyDescent="0.15">
      <c r="A990" s="5" t="s">
        <v>2860</v>
      </c>
      <c r="B990" s="2" t="s">
        <v>2861</v>
      </c>
      <c r="C990" s="2" t="s">
        <v>2862</v>
      </c>
      <c r="D990" s="3" t="s">
        <v>2863</v>
      </c>
      <c r="E990" s="4" t="s">
        <v>2862</v>
      </c>
      <c r="G990" s="25" t="str">
        <f>_xll.RegexString(A990,"汉字",0)</f>
        <v>利扎曲普坦片</v>
      </c>
      <c r="H990" s="25" t="str">
        <f>_xll.RegexString(D990,"汉字",0)</f>
        <v>苯甲酸利扎曲普坦片欧立停</v>
      </c>
      <c r="I990" s="25" t="str">
        <f t="shared" si="30"/>
        <v>利扎曲普坦片</v>
      </c>
      <c r="J990" s="25" t="str">
        <f t="shared" si="31"/>
        <v>苯甲酸利扎曲普坦片欧立停</v>
      </c>
      <c r="K990" t="str">
        <f>_xll.RegexExists(J990,"["&amp;I990&amp;"]{"&amp;LEN(I990)-1&amp;",}",1)</f>
        <v>Y</v>
      </c>
      <c r="L990" s="23">
        <f>_xll.GetMatchingDegree(A990,D990)</f>
        <v>0.42857142857142855</v>
      </c>
    </row>
    <row r="991" spans="1:12" x14ac:dyDescent="0.15">
      <c r="A991" s="5" t="s">
        <v>2217</v>
      </c>
      <c r="B991" s="2" t="s">
        <v>2864</v>
      </c>
      <c r="C991" s="2" t="s">
        <v>2865</v>
      </c>
      <c r="D991" s="3" t="s">
        <v>2866</v>
      </c>
      <c r="E991" s="4" t="s">
        <v>3832</v>
      </c>
      <c r="G991" s="25" t="str">
        <f>_xll.RegexString(A991,"汉字",0)</f>
        <v>肤痒颗粒</v>
      </c>
      <c r="H991" s="25" t="str">
        <f>_xll.RegexString(D991,"汉字",0)</f>
        <v>肤痒颗粒无糖</v>
      </c>
      <c r="I991" s="25" t="str">
        <f t="shared" si="30"/>
        <v>肤痒颗粒</v>
      </c>
      <c r="J991" s="25" t="str">
        <f t="shared" si="31"/>
        <v>肤痒颗粒无糖</v>
      </c>
      <c r="K991" t="str">
        <f>_xll.RegexExists(J991,"["&amp;I991&amp;"]{"&amp;LEN(I991)-1&amp;",}",1)</f>
        <v>Y</v>
      </c>
      <c r="L991" s="23">
        <f>_xll.GetMatchingDegree(A991,D991)</f>
        <v>0.5</v>
      </c>
    </row>
    <row r="992" spans="1:12" x14ac:dyDescent="0.15">
      <c r="A992" s="5" t="s">
        <v>2867</v>
      </c>
      <c r="B992" s="2" t="s">
        <v>2868</v>
      </c>
      <c r="C992" s="2" t="s">
        <v>2869</v>
      </c>
      <c r="D992" s="3" t="s">
        <v>2870</v>
      </c>
      <c r="E992" s="4" t="s">
        <v>2869</v>
      </c>
      <c r="G992" s="25" t="str">
        <f>_xll.RegexString(A992,"汉字",0)</f>
        <v>西替利嗪滴剂</v>
      </c>
      <c r="H992" s="25" t="str">
        <f>_xll.RegexString(D992,"汉字",0)</f>
        <v>盐酸西替利嗪滴剂杰捷</v>
      </c>
      <c r="I992" s="25" t="str">
        <f t="shared" si="30"/>
        <v>西替利嗪滴剂</v>
      </c>
      <c r="J992" s="25" t="str">
        <f t="shared" si="31"/>
        <v>盐酸西替利嗪滴剂杰捷</v>
      </c>
      <c r="K992" t="str">
        <f>_xll.RegexExists(J992,"["&amp;I992&amp;"]{"&amp;LEN(I992)-1&amp;",}",1)</f>
        <v>Y</v>
      </c>
      <c r="L992" s="23">
        <f>_xll.GetMatchingDegree(A992,D992)</f>
        <v>0.5</v>
      </c>
    </row>
    <row r="993" spans="1:12" x14ac:dyDescent="0.15">
      <c r="A993" s="5" t="s">
        <v>2871</v>
      </c>
      <c r="B993" s="2" t="s">
        <v>2872</v>
      </c>
      <c r="C993" s="2" t="s">
        <v>661</v>
      </c>
      <c r="D993" s="3" t="s">
        <v>2871</v>
      </c>
      <c r="E993" s="4" t="s">
        <v>661</v>
      </c>
      <c r="G993" s="25" t="str">
        <f>_xll.RegexString(A993,"汉字",0)</f>
        <v>疗癣卡西甫丸</v>
      </c>
      <c r="H993" s="25" t="str">
        <f>_xll.RegexString(D993,"汉字",0)</f>
        <v>疗癣卡西甫丸</v>
      </c>
      <c r="I993" s="25" t="str">
        <f t="shared" si="30"/>
        <v>疗癣卡西甫丸</v>
      </c>
      <c r="J993" s="25" t="str">
        <f t="shared" si="31"/>
        <v>疗癣卡西甫丸</v>
      </c>
      <c r="K993" t="str">
        <f>_xll.RegexExists(J993,"["&amp;I993&amp;"]{"&amp;LEN(I993)-1&amp;",}",1)</f>
        <v>Y</v>
      </c>
      <c r="L993" s="23">
        <f>_xll.GetMatchingDegree(A993,D993)</f>
        <v>1</v>
      </c>
    </row>
    <row r="994" spans="1:12" x14ac:dyDescent="0.15">
      <c r="A994" s="5" t="s">
        <v>2873</v>
      </c>
      <c r="B994" s="2" t="s">
        <v>2874</v>
      </c>
      <c r="C994" s="2" t="s">
        <v>2875</v>
      </c>
      <c r="D994" s="3" t="s">
        <v>1092</v>
      </c>
      <c r="E994" s="4" t="s">
        <v>3692</v>
      </c>
      <c r="G994" s="25" t="str">
        <f>_xll.RegexString(A994,"汉字",0)</f>
        <v>碘化油注射液</v>
      </c>
      <c r="H994" s="25" t="str">
        <f>_xll.RegexString(D994,"汉字",0)</f>
        <v>破伤风抗毒素</v>
      </c>
      <c r="I994" s="25" t="str">
        <f t="shared" si="30"/>
        <v>碘化油注射液</v>
      </c>
      <c r="J994" s="25" t="str">
        <f t="shared" si="31"/>
        <v>破伤风抗毒素</v>
      </c>
      <c r="K994" t="str">
        <f>_xll.RegexExists(J994,"["&amp;I994&amp;"]{"&amp;LEN(I994)-1&amp;",}",1)</f>
        <v>N</v>
      </c>
      <c r="L994" s="23">
        <f>_xll.GetMatchingDegree(A994,D994)</f>
        <v>0</v>
      </c>
    </row>
    <row r="995" spans="1:12" x14ac:dyDescent="0.15">
      <c r="A995" s="5" t="s">
        <v>2876</v>
      </c>
      <c r="B995" s="2" t="s">
        <v>2877</v>
      </c>
      <c r="C995" s="2" t="s">
        <v>1609</v>
      </c>
      <c r="D995" s="3" t="s">
        <v>2876</v>
      </c>
      <c r="E995" s="4" t="s">
        <v>1609</v>
      </c>
      <c r="G995" s="25" t="str">
        <f>_xll.RegexString(A995,"汉字",0)</f>
        <v>舒肝解郁胶囊</v>
      </c>
      <c r="H995" s="25" t="str">
        <f>_xll.RegexString(D995,"汉字",0)</f>
        <v>舒肝解郁胶囊</v>
      </c>
      <c r="I995" s="25" t="str">
        <f t="shared" si="30"/>
        <v>舒肝解郁胶囊</v>
      </c>
      <c r="J995" s="25" t="str">
        <f t="shared" si="31"/>
        <v>舒肝解郁胶囊</v>
      </c>
      <c r="K995" t="str">
        <f>_xll.RegexExists(J995,"["&amp;I995&amp;"]{"&amp;LEN(I995)-1&amp;",}",1)</f>
        <v>Y</v>
      </c>
      <c r="L995" s="23">
        <f>_xll.GetMatchingDegree(A995,D995)</f>
        <v>1</v>
      </c>
    </row>
    <row r="996" spans="1:12" x14ac:dyDescent="0.15">
      <c r="A996" s="5" t="s">
        <v>2766</v>
      </c>
      <c r="B996" s="2" t="s">
        <v>2878</v>
      </c>
      <c r="C996" s="2" t="s">
        <v>1406</v>
      </c>
      <c r="D996" s="3" t="s">
        <v>2766</v>
      </c>
      <c r="E996" s="4" t="s">
        <v>2768</v>
      </c>
      <c r="G996" s="25" t="str">
        <f>_xll.RegexString(A996,"汉字",0)</f>
        <v>前列地尔注射液</v>
      </c>
      <c r="H996" s="25" t="str">
        <f>_xll.RegexString(D996,"汉字",0)</f>
        <v>前列地尔注射液</v>
      </c>
      <c r="I996" s="25" t="str">
        <f t="shared" si="30"/>
        <v>前列地尔注射液</v>
      </c>
      <c r="J996" s="25" t="str">
        <f t="shared" si="31"/>
        <v>前列地尔注射液</v>
      </c>
      <c r="K996" t="str">
        <f>_xll.RegexExists(J996,"["&amp;I996&amp;"]{"&amp;LEN(I996)-1&amp;",}",1)</f>
        <v>Y</v>
      </c>
      <c r="L996" s="23">
        <f>_xll.GetMatchingDegree(A996,D996)</f>
        <v>1</v>
      </c>
    </row>
    <row r="997" spans="1:12" x14ac:dyDescent="0.15">
      <c r="A997" s="5" t="s">
        <v>2879</v>
      </c>
      <c r="B997" s="2" t="s">
        <v>2880</v>
      </c>
      <c r="C997" s="2" t="s">
        <v>1988</v>
      </c>
      <c r="D997" s="3" t="s">
        <v>2371</v>
      </c>
      <c r="E997" s="4" t="s">
        <v>1988</v>
      </c>
      <c r="G997" s="25" t="str">
        <f>_xll.RegexString(A997,"汉字",0)</f>
        <v>门冬氨酸钙注射剂</v>
      </c>
      <c r="H997" s="25" t="str">
        <f>_xll.RegexString(D997,"汉字",0)</f>
        <v>门冬氨酸钙注射液</v>
      </c>
      <c r="I997" s="25" t="str">
        <f t="shared" si="30"/>
        <v>门冬氨酸钙注射剂</v>
      </c>
      <c r="J997" s="25" t="str">
        <f t="shared" si="31"/>
        <v>门冬氨酸钙注射液</v>
      </c>
      <c r="K997" t="str">
        <f>_xll.RegexExists(J997,"["&amp;I997&amp;"]{"&amp;LEN(I997)-1&amp;",}",1)</f>
        <v>Y</v>
      </c>
      <c r="L997" s="23">
        <f>_xll.GetMatchingDegree(A997,D997)</f>
        <v>0.875</v>
      </c>
    </row>
    <row r="998" spans="1:12" x14ac:dyDescent="0.15">
      <c r="A998" s="5" t="s">
        <v>2881</v>
      </c>
      <c r="B998" s="2" t="s">
        <v>2882</v>
      </c>
      <c r="C998" s="2" t="s">
        <v>64</v>
      </c>
      <c r="D998" s="3" t="s">
        <v>1535</v>
      </c>
      <c r="E998" s="4" t="s">
        <v>64</v>
      </c>
      <c r="G998" s="25" t="str">
        <f>_xll.RegexString(A998,"汉字",0)</f>
        <v>孟鲁司特钠咀嚼片</v>
      </c>
      <c r="H998" s="25" t="str">
        <f>_xll.RegexString(D998,"汉字",0)</f>
        <v>孟鲁司特钠咀嚼片顺尔宁</v>
      </c>
      <c r="I998" s="25" t="str">
        <f t="shared" si="30"/>
        <v>孟鲁司特钠咀嚼片</v>
      </c>
      <c r="J998" s="25" t="str">
        <f t="shared" si="31"/>
        <v>孟鲁司特钠咀嚼片顺尔宁</v>
      </c>
      <c r="K998" t="str">
        <f>_xll.RegexExists(J998,"["&amp;I998&amp;"]{"&amp;LEN(I998)-1&amp;",}",1)</f>
        <v>Y</v>
      </c>
      <c r="L998" s="23">
        <f>_xll.GetMatchingDegree(A998,D998)</f>
        <v>0.61538461538461542</v>
      </c>
    </row>
    <row r="999" spans="1:12" x14ac:dyDescent="0.15">
      <c r="A999" s="5" t="s">
        <v>2883</v>
      </c>
      <c r="B999" s="2" t="s">
        <v>2737</v>
      </c>
      <c r="C999" s="2" t="s">
        <v>2826</v>
      </c>
      <c r="D999" s="3" t="s">
        <v>2884</v>
      </c>
      <c r="E999" s="4" t="s">
        <v>3831</v>
      </c>
      <c r="G999" s="25" t="str">
        <f>_xll.RegexString(A999,"汉字",0)</f>
        <v>右丙亚胺粉针</v>
      </c>
      <c r="H999" s="25" t="str">
        <f>_xll.RegexString(D999,"汉字",0)</f>
        <v>注射用右丙亚胺奥诺先附溶剂</v>
      </c>
      <c r="I999" s="25" t="str">
        <f t="shared" si="30"/>
        <v>右丙亚胺粉针</v>
      </c>
      <c r="J999" s="25" t="str">
        <f t="shared" si="31"/>
        <v>注射用右丙亚胺奥诺先附溶剂</v>
      </c>
      <c r="K999" t="str">
        <f>_xll.RegexExists(J999,"["&amp;I999&amp;"]{"&amp;LEN(I999)-1&amp;",}",1)</f>
        <v>N</v>
      </c>
      <c r="L999" s="23">
        <f>_xll.GetMatchingDegree(A999,D999)</f>
        <v>0.23529411764705882</v>
      </c>
    </row>
    <row r="1000" spans="1:12" x14ac:dyDescent="0.15">
      <c r="A1000" s="5" t="s">
        <v>2885</v>
      </c>
      <c r="B1000" s="2" t="s">
        <v>2886</v>
      </c>
      <c r="C1000" s="2" t="s">
        <v>2153</v>
      </c>
      <c r="D1000" s="3" t="s">
        <v>2887</v>
      </c>
      <c r="E1000" s="4" t="s">
        <v>3833</v>
      </c>
      <c r="G1000" s="25" t="str">
        <f>_xll.RegexString(A1000,"汉字",0)</f>
        <v>达卡巴嗪注射剂</v>
      </c>
      <c r="H1000" s="25" t="str">
        <f>_xll.RegexString(D1000,"汉字",0)</f>
        <v>注射用达卡巴嗪精</v>
      </c>
      <c r="I1000" s="25" t="str">
        <f t="shared" si="30"/>
        <v>达卡巴嗪注射剂</v>
      </c>
      <c r="J1000" s="25" t="str">
        <f t="shared" si="31"/>
        <v>注射用达卡巴嗪精</v>
      </c>
      <c r="K1000" t="str">
        <f>_xll.RegexExists(J1000,"["&amp;I1000&amp;"]{"&amp;LEN(I1000)-1&amp;",}",1)</f>
        <v>N</v>
      </c>
      <c r="L1000" s="23">
        <f>_xll.GetMatchingDegree(A1000,D1000)</f>
        <v>0.6</v>
      </c>
    </row>
    <row r="1001" spans="1:12" x14ac:dyDescent="0.15">
      <c r="A1001" s="5" t="s">
        <v>2888</v>
      </c>
      <c r="B1001" s="2" t="s">
        <v>2889</v>
      </c>
      <c r="C1001" s="2" t="s">
        <v>1898</v>
      </c>
      <c r="D1001" s="3" t="s">
        <v>2890</v>
      </c>
      <c r="E1001" s="4" t="s">
        <v>3735</v>
      </c>
      <c r="G1001" s="25" t="str">
        <f>_xll.RegexString(A1001,"汉字",0)</f>
        <v>重组人胰岛素注射液</v>
      </c>
      <c r="H1001" s="25" t="str">
        <f>_xll.RegexString(D1001,"汉字",0)</f>
        <v>重组人胰岛素注射液优思灵</v>
      </c>
      <c r="I1001" s="25" t="str">
        <f t="shared" si="30"/>
        <v>重组人胰岛素注射液</v>
      </c>
      <c r="J1001" s="25" t="str">
        <f t="shared" si="31"/>
        <v>重组人胰岛素注射液优思灵</v>
      </c>
      <c r="K1001" t="str">
        <f>_xll.RegexExists(J1001,"["&amp;I1001&amp;"]{"&amp;LEN(I1001)-1&amp;",}",1)</f>
        <v>Y</v>
      </c>
      <c r="L1001" s="23">
        <f>_xll.GetMatchingDegree(A1001,D1001)</f>
        <v>0.44</v>
      </c>
    </row>
    <row r="1002" spans="1:12" x14ac:dyDescent="0.15">
      <c r="A1002" s="5" t="s">
        <v>2891</v>
      </c>
      <c r="B1002" s="2" t="s">
        <v>2892</v>
      </c>
      <c r="C1002" s="2" t="s">
        <v>2893</v>
      </c>
      <c r="D1002" s="3" t="s">
        <v>2891</v>
      </c>
      <c r="E1002" s="4" t="s">
        <v>2893</v>
      </c>
      <c r="G1002" s="25" t="str">
        <f>_xll.RegexString(A1002,"汉字",0)</f>
        <v>利巴韦林片</v>
      </c>
      <c r="H1002" s="25" t="str">
        <f>_xll.RegexString(D1002,"汉字",0)</f>
        <v>利巴韦林片</v>
      </c>
      <c r="I1002" s="25" t="str">
        <f t="shared" si="30"/>
        <v>利巴韦林片</v>
      </c>
      <c r="J1002" s="25" t="str">
        <f t="shared" si="31"/>
        <v>利巴韦林片</v>
      </c>
      <c r="K1002" t="str">
        <f>_xll.RegexExists(J1002,"["&amp;I1002&amp;"]{"&amp;LEN(I1002)-1&amp;",}",1)</f>
        <v>Y</v>
      </c>
      <c r="L1002" s="23">
        <f>_xll.GetMatchingDegree(A1002,D1002)</f>
        <v>1</v>
      </c>
    </row>
    <row r="1003" spans="1:12" x14ac:dyDescent="0.15">
      <c r="A1003" s="5" t="s">
        <v>2894</v>
      </c>
      <c r="B1003" s="2" t="s">
        <v>425</v>
      </c>
      <c r="C1003" s="2" t="s">
        <v>2895</v>
      </c>
      <c r="D1003" s="3" t="s">
        <v>2896</v>
      </c>
      <c r="E1003" s="4" t="s">
        <v>3834</v>
      </c>
      <c r="G1003" s="25" t="str">
        <f>_xll.RegexString(A1003,"汉字",0)</f>
        <v>地巴唑片剂</v>
      </c>
      <c r="H1003" s="25" t="str">
        <f>_xll.RegexString(D1003,"汉字",0)</f>
        <v>地巴唑片</v>
      </c>
      <c r="I1003" s="25" t="str">
        <f t="shared" si="30"/>
        <v>地巴唑片</v>
      </c>
      <c r="J1003" s="25" t="str">
        <f t="shared" si="31"/>
        <v>地巴唑片剂</v>
      </c>
      <c r="K1003" t="str">
        <f>_xll.RegexExists(J1003,"["&amp;I1003&amp;"]{"&amp;LEN(I1003)-1&amp;",}",1)</f>
        <v>Y</v>
      </c>
      <c r="L1003" s="23">
        <f>_xll.GetMatchingDegree(A1003,D1003)</f>
        <v>0.8</v>
      </c>
    </row>
    <row r="1004" spans="1:12" x14ac:dyDescent="0.15">
      <c r="A1004" s="5" t="s">
        <v>2897</v>
      </c>
      <c r="B1004" s="2" t="s">
        <v>1602</v>
      </c>
      <c r="C1004" s="2" t="s">
        <v>2898</v>
      </c>
      <c r="D1004" s="3" t="s">
        <v>2897</v>
      </c>
      <c r="E1004" s="4" t="s">
        <v>3808</v>
      </c>
      <c r="G1004" s="25" t="str">
        <f>_xll.RegexString(A1004,"汉字",0)</f>
        <v>尼可地尔片</v>
      </c>
      <c r="H1004" s="25" t="str">
        <f>_xll.RegexString(D1004,"汉字",0)</f>
        <v>尼可地尔片</v>
      </c>
      <c r="I1004" s="25" t="str">
        <f t="shared" si="30"/>
        <v>尼可地尔片</v>
      </c>
      <c r="J1004" s="25" t="str">
        <f t="shared" si="31"/>
        <v>尼可地尔片</v>
      </c>
      <c r="K1004" t="str">
        <f>_xll.RegexExists(J1004,"["&amp;I1004&amp;"]{"&amp;LEN(I1004)-1&amp;",}",1)</f>
        <v>Y</v>
      </c>
      <c r="L1004" s="23">
        <f>_xll.GetMatchingDegree(A1004,D1004)</f>
        <v>1</v>
      </c>
    </row>
    <row r="1005" spans="1:12" x14ac:dyDescent="0.15">
      <c r="A1005" s="5" t="s">
        <v>2899</v>
      </c>
      <c r="B1005" s="2" t="s">
        <v>2900</v>
      </c>
      <c r="C1005" s="2" t="s">
        <v>499</v>
      </c>
      <c r="D1005" s="3" t="s">
        <v>769</v>
      </c>
      <c r="E1005" s="4" t="s">
        <v>3595</v>
      </c>
      <c r="G1005" s="25" t="str">
        <f>_xll.RegexString(A1005,"汉字",0)</f>
        <v>葡醛内酯片</v>
      </c>
      <c r="H1005" s="25" t="str">
        <f>_xll.RegexString(D1005,"汉字",0)</f>
        <v>石膏</v>
      </c>
      <c r="I1005" s="25" t="str">
        <f t="shared" si="30"/>
        <v>石膏</v>
      </c>
      <c r="J1005" s="25" t="str">
        <f t="shared" si="31"/>
        <v>葡醛内酯片</v>
      </c>
      <c r="K1005" t="str">
        <f>_xll.RegexExists(J1005,"["&amp;I1005&amp;"]{"&amp;LEN(I1005)-1&amp;",}",1)</f>
        <v>N</v>
      </c>
      <c r="L1005" s="23">
        <f>_xll.GetMatchingDegree(A1005,D1005)</f>
        <v>0</v>
      </c>
    </row>
    <row r="1006" spans="1:12" x14ac:dyDescent="0.15">
      <c r="A1006" s="5" t="s">
        <v>754</v>
      </c>
      <c r="B1006" s="2" t="s">
        <v>2901</v>
      </c>
      <c r="C1006" s="2" t="s">
        <v>2902</v>
      </c>
      <c r="D1006" s="3" t="s">
        <v>1585</v>
      </c>
      <c r="E1006" s="4" t="s">
        <v>3733</v>
      </c>
      <c r="G1006" s="25" t="str">
        <f>_xll.RegexString(A1006,"汉字",0)</f>
        <v>甲氨蝶呤片</v>
      </c>
      <c r="H1006" s="25" t="str">
        <f>_xll.RegexString(D1006,"汉字",0)</f>
        <v>米曲菌胰酶片慷彼申</v>
      </c>
      <c r="I1006" s="25" t="str">
        <f t="shared" si="30"/>
        <v>甲氨蝶呤片</v>
      </c>
      <c r="J1006" s="25" t="str">
        <f t="shared" si="31"/>
        <v>米曲菌胰酶片慷彼申</v>
      </c>
      <c r="K1006" t="str">
        <f>_xll.RegexExists(J1006,"["&amp;I1006&amp;"]{"&amp;LEN(I1006)-1&amp;",}",1)</f>
        <v>N</v>
      </c>
      <c r="L1006" s="23">
        <f>_xll.GetMatchingDegree(A1006,D1006)</f>
        <v>9.0909090909090912E-2</v>
      </c>
    </row>
    <row r="1007" spans="1:12" x14ac:dyDescent="0.15">
      <c r="A1007" s="5" t="s">
        <v>232</v>
      </c>
      <c r="B1007" s="2" t="s">
        <v>2903</v>
      </c>
      <c r="C1007" s="2" t="s">
        <v>1649</v>
      </c>
      <c r="D1007" s="3" t="s">
        <v>2904</v>
      </c>
      <c r="E1007" s="4" t="s">
        <v>3835</v>
      </c>
      <c r="G1007" s="25" t="str">
        <f>_xll.RegexString(A1007,"汉字",0)</f>
        <v>知柏地黄丸</v>
      </c>
      <c r="H1007" s="25" t="str">
        <f>_xll.RegexString(D1007,"汉字",0)</f>
        <v>消癌平注射液</v>
      </c>
      <c r="I1007" s="25" t="str">
        <f t="shared" si="30"/>
        <v>知柏地黄丸</v>
      </c>
      <c r="J1007" s="25" t="str">
        <f t="shared" si="31"/>
        <v>消癌平注射液</v>
      </c>
      <c r="K1007" t="str">
        <f>_xll.RegexExists(J1007,"["&amp;I1007&amp;"]{"&amp;LEN(I1007)-1&amp;",}",1)</f>
        <v>N</v>
      </c>
      <c r="L1007" s="23">
        <f>_xll.GetMatchingDegree(A1007,D1007)</f>
        <v>0</v>
      </c>
    </row>
    <row r="1008" spans="1:12" x14ac:dyDescent="0.15">
      <c r="A1008" s="5" t="s">
        <v>2905</v>
      </c>
      <c r="B1008" s="2" t="s">
        <v>2906</v>
      </c>
      <c r="C1008" s="2" t="s">
        <v>228</v>
      </c>
      <c r="D1008" s="3" t="s">
        <v>2905</v>
      </c>
      <c r="E1008" s="4" t="s">
        <v>228</v>
      </c>
      <c r="G1008" s="25" t="str">
        <f>_xll.RegexString(A1008,"汉字",0)</f>
        <v>金水宝胶囊</v>
      </c>
      <c r="H1008" s="25" t="str">
        <f>_xll.RegexString(D1008,"汉字",0)</f>
        <v>金水宝胶囊</v>
      </c>
      <c r="I1008" s="25" t="str">
        <f t="shared" si="30"/>
        <v>金水宝胶囊</v>
      </c>
      <c r="J1008" s="25" t="str">
        <f t="shared" si="31"/>
        <v>金水宝胶囊</v>
      </c>
      <c r="K1008" t="str">
        <f>_xll.RegexExists(J1008,"["&amp;I1008&amp;"]{"&amp;LEN(I1008)-1&amp;",}",1)</f>
        <v>Y</v>
      </c>
      <c r="L1008" s="23">
        <f>_xll.GetMatchingDegree(A1008,D1008)</f>
        <v>1</v>
      </c>
    </row>
    <row r="1009" spans="1:12" x14ac:dyDescent="0.15">
      <c r="A1009" s="5" t="s">
        <v>198</v>
      </c>
      <c r="B1009" s="2" t="s">
        <v>2903</v>
      </c>
      <c r="C1009" s="2" t="s">
        <v>1649</v>
      </c>
      <c r="D1009" s="3" t="s">
        <v>372</v>
      </c>
      <c r="E1009" s="4" t="s">
        <v>374</v>
      </c>
      <c r="G1009" s="25" t="str">
        <f>_xll.RegexString(A1009,"汉字",0)</f>
        <v>逍遥丸</v>
      </c>
      <c r="H1009" s="25" t="str">
        <f>_xll.RegexString(D1009,"汉字",0)</f>
        <v>芩连片</v>
      </c>
      <c r="I1009" s="25" t="str">
        <f t="shared" si="30"/>
        <v>逍遥丸</v>
      </c>
      <c r="J1009" s="25" t="str">
        <f t="shared" si="31"/>
        <v>芩连片</v>
      </c>
      <c r="K1009" t="str">
        <f>_xll.RegexExists(J1009,"["&amp;I1009&amp;"]{"&amp;LEN(I1009)-1&amp;",}",1)</f>
        <v>N</v>
      </c>
      <c r="L1009" s="23">
        <f>_xll.GetMatchingDegree(A1009,D1009)</f>
        <v>0</v>
      </c>
    </row>
    <row r="1010" spans="1:12" x14ac:dyDescent="0.15">
      <c r="A1010" s="5" t="s">
        <v>1673</v>
      </c>
      <c r="B1010" s="2" t="s">
        <v>2903</v>
      </c>
      <c r="C1010" s="2" t="s">
        <v>1649</v>
      </c>
      <c r="D1010" s="3" t="s">
        <v>1673</v>
      </c>
      <c r="E1010" s="4" t="s">
        <v>234</v>
      </c>
      <c r="G1010" s="25" t="str">
        <f>_xll.RegexString(A1010,"汉字",0)</f>
        <v>六味地黄丸</v>
      </c>
      <c r="H1010" s="25" t="str">
        <f>_xll.RegexString(D1010,"汉字",0)</f>
        <v>六味地黄丸</v>
      </c>
      <c r="I1010" s="25" t="str">
        <f t="shared" si="30"/>
        <v>六味地黄丸</v>
      </c>
      <c r="J1010" s="25" t="str">
        <f t="shared" si="31"/>
        <v>六味地黄丸</v>
      </c>
      <c r="K1010" t="str">
        <f>_xll.RegexExists(J1010,"["&amp;I1010&amp;"]{"&amp;LEN(I1010)-1&amp;",}",1)</f>
        <v>Y</v>
      </c>
      <c r="L1010" s="23">
        <f>_xll.GetMatchingDegree(A1010,D1010)</f>
        <v>1</v>
      </c>
    </row>
    <row r="1011" spans="1:12" x14ac:dyDescent="0.15">
      <c r="A1011" s="5" t="s">
        <v>2693</v>
      </c>
      <c r="B1011" s="2" t="s">
        <v>2694</v>
      </c>
      <c r="C1011" s="2" t="s">
        <v>120</v>
      </c>
      <c r="D1011" s="3" t="s">
        <v>2907</v>
      </c>
      <c r="E1011" s="4" t="s">
        <v>3819</v>
      </c>
      <c r="G1011" s="25" t="str">
        <f>_xll.RegexString(A1011,"汉字",0)</f>
        <v>碘克沙醇注射液</v>
      </c>
      <c r="H1011" s="25" t="str">
        <f>_xll.RegexString(D1011,"汉字",0)</f>
        <v>碘克沙醇注射液威视派克</v>
      </c>
      <c r="I1011" s="25" t="str">
        <f t="shared" si="30"/>
        <v>碘克沙醇注射液</v>
      </c>
      <c r="J1011" s="25" t="str">
        <f t="shared" si="31"/>
        <v>碘克沙醇注射液威视派克</v>
      </c>
      <c r="K1011" t="str">
        <f>_xll.RegexExists(J1011,"["&amp;I1011&amp;"]{"&amp;LEN(I1011)-1&amp;",}",1)</f>
        <v>Y</v>
      </c>
      <c r="L1011" s="23">
        <f>_xll.GetMatchingDegree(A1011,D1011)</f>
        <v>0.53846153846153844</v>
      </c>
    </row>
    <row r="1012" spans="1:12" x14ac:dyDescent="0.15">
      <c r="A1012" s="5" t="s">
        <v>2908</v>
      </c>
      <c r="B1012" s="2" t="s">
        <v>1566</v>
      </c>
      <c r="C1012" s="2" t="s">
        <v>2909</v>
      </c>
      <c r="D1012" s="3" t="s">
        <v>2910</v>
      </c>
      <c r="E1012" s="4" t="s">
        <v>3618</v>
      </c>
      <c r="G1012" s="25" t="str">
        <f>_xll.RegexString(A1012,"汉字",0)</f>
        <v>人纤维蛋白原</v>
      </c>
      <c r="H1012" s="25" t="str">
        <f>_xll.RegexString(D1012,"汉字",0)</f>
        <v>人纤维蛋白原精</v>
      </c>
      <c r="I1012" s="25" t="str">
        <f t="shared" si="30"/>
        <v>人纤维蛋白原</v>
      </c>
      <c r="J1012" s="25" t="str">
        <f t="shared" si="31"/>
        <v>人纤维蛋白原精</v>
      </c>
      <c r="K1012" t="str">
        <f>_xll.RegexExists(J1012,"["&amp;I1012&amp;"]{"&amp;LEN(I1012)-1&amp;",}",1)</f>
        <v>Y</v>
      </c>
      <c r="L1012" s="23">
        <f>_xll.GetMatchingDegree(A1012,D1012)</f>
        <v>0.66666666666666663</v>
      </c>
    </row>
    <row r="1013" spans="1:12" x14ac:dyDescent="0.15">
      <c r="A1013" s="5" t="s">
        <v>1655</v>
      </c>
      <c r="B1013" s="2" t="s">
        <v>2911</v>
      </c>
      <c r="C1013" s="2" t="s">
        <v>180</v>
      </c>
      <c r="D1013" s="3" t="s">
        <v>624</v>
      </c>
      <c r="E1013" s="4" t="s">
        <v>3641</v>
      </c>
      <c r="G1013" s="25" t="str">
        <f>_xll.RegexString(A1013,"汉字",0)</f>
        <v>复方丹参滴丸</v>
      </c>
      <c r="H1013" s="25" t="str">
        <f>_xll.RegexString(D1013,"汉字",0)</f>
        <v>甘草酸二铵肠溶胶囊天晴甘平</v>
      </c>
      <c r="I1013" s="25" t="str">
        <f t="shared" si="30"/>
        <v>复方丹参滴丸</v>
      </c>
      <c r="J1013" s="25" t="str">
        <f t="shared" si="31"/>
        <v>甘草酸二铵肠溶胶囊天晴甘平</v>
      </c>
      <c r="K1013" t="str">
        <f>_xll.RegexExists(J1013,"["&amp;I1013&amp;"]{"&amp;LEN(I1013)-1&amp;",}",1)</f>
        <v>N</v>
      </c>
      <c r="L1013" s="23">
        <f>_xll.GetMatchingDegree(A1013,D1013)</f>
        <v>0</v>
      </c>
    </row>
    <row r="1014" spans="1:12" x14ac:dyDescent="0.15">
      <c r="A1014" s="5" t="s">
        <v>2912</v>
      </c>
      <c r="B1014" s="2" t="s">
        <v>2913</v>
      </c>
      <c r="C1014" s="2" t="s">
        <v>1200</v>
      </c>
      <c r="D1014" s="3" t="s">
        <v>2912</v>
      </c>
      <c r="E1014" s="4" t="s">
        <v>1200</v>
      </c>
      <c r="G1014" s="25" t="str">
        <f>_xll.RegexString(A1014,"汉字",0)</f>
        <v>碘佛醇注射液</v>
      </c>
      <c r="H1014" s="25" t="str">
        <f>_xll.RegexString(D1014,"汉字",0)</f>
        <v>碘佛醇注射液</v>
      </c>
      <c r="I1014" s="25" t="str">
        <f t="shared" si="30"/>
        <v>碘佛醇注射液</v>
      </c>
      <c r="J1014" s="25" t="str">
        <f t="shared" si="31"/>
        <v>碘佛醇注射液</v>
      </c>
      <c r="K1014" t="str">
        <f>_xll.RegexExists(J1014,"["&amp;I1014&amp;"]{"&amp;LEN(I1014)-1&amp;",}",1)</f>
        <v>Y</v>
      </c>
      <c r="L1014" s="23">
        <f>_xll.GetMatchingDegree(A1014,D1014)</f>
        <v>1</v>
      </c>
    </row>
    <row r="1015" spans="1:12" x14ac:dyDescent="0.15">
      <c r="A1015" s="5" t="s">
        <v>2914</v>
      </c>
      <c r="B1015" s="2" t="s">
        <v>2915</v>
      </c>
      <c r="C1015" s="2" t="s">
        <v>2916</v>
      </c>
      <c r="D1015" s="3" t="s">
        <v>2914</v>
      </c>
      <c r="E1015" s="4" t="s">
        <v>2916</v>
      </c>
      <c r="G1015" s="25" t="str">
        <f>_xll.RegexString(A1015,"汉字",0)</f>
        <v>胆舒胶囊</v>
      </c>
      <c r="H1015" s="25" t="str">
        <f>_xll.RegexString(D1015,"汉字",0)</f>
        <v>胆舒胶囊</v>
      </c>
      <c r="I1015" s="25" t="str">
        <f t="shared" si="30"/>
        <v>胆舒胶囊</v>
      </c>
      <c r="J1015" s="25" t="str">
        <f t="shared" si="31"/>
        <v>胆舒胶囊</v>
      </c>
      <c r="K1015" t="str">
        <f>_xll.RegexExists(J1015,"["&amp;I1015&amp;"]{"&amp;LEN(I1015)-1&amp;",}",1)</f>
        <v>Y</v>
      </c>
      <c r="L1015" s="23">
        <f>_xll.GetMatchingDegree(A1015,D1015)</f>
        <v>1</v>
      </c>
    </row>
    <row r="1016" spans="1:12" x14ac:dyDescent="0.15">
      <c r="A1016" s="5" t="s">
        <v>2881</v>
      </c>
      <c r="B1016" s="2" t="s">
        <v>2917</v>
      </c>
      <c r="C1016" s="2" t="s">
        <v>64</v>
      </c>
      <c r="D1016" s="3" t="s">
        <v>1535</v>
      </c>
      <c r="E1016" s="4" t="s">
        <v>64</v>
      </c>
      <c r="G1016" s="25" t="str">
        <f>_xll.RegexString(A1016,"汉字",0)</f>
        <v>孟鲁司特钠咀嚼片</v>
      </c>
      <c r="H1016" s="25" t="str">
        <f>_xll.RegexString(D1016,"汉字",0)</f>
        <v>孟鲁司特钠咀嚼片顺尔宁</v>
      </c>
      <c r="I1016" s="25" t="str">
        <f t="shared" si="30"/>
        <v>孟鲁司特钠咀嚼片</v>
      </c>
      <c r="J1016" s="25" t="str">
        <f t="shared" si="31"/>
        <v>孟鲁司特钠咀嚼片顺尔宁</v>
      </c>
      <c r="K1016" t="str">
        <f>_xll.RegexExists(J1016,"["&amp;I1016&amp;"]{"&amp;LEN(I1016)-1&amp;",}",1)</f>
        <v>Y</v>
      </c>
      <c r="L1016" s="23">
        <f>_xll.GetMatchingDegree(A1016,D1016)</f>
        <v>0.61538461538461542</v>
      </c>
    </row>
    <row r="1017" spans="1:12" x14ac:dyDescent="0.15">
      <c r="A1017" s="5" t="s">
        <v>1877</v>
      </c>
      <c r="B1017" s="2" t="s">
        <v>2903</v>
      </c>
      <c r="C1017" s="2" t="s">
        <v>1649</v>
      </c>
      <c r="D1017" s="3" t="s">
        <v>1877</v>
      </c>
      <c r="E1017" s="4" t="s">
        <v>1134</v>
      </c>
      <c r="G1017" s="25" t="str">
        <f>_xll.RegexString(A1017,"汉字",0)</f>
        <v>归脾丸</v>
      </c>
      <c r="H1017" s="25" t="str">
        <f>_xll.RegexString(D1017,"汉字",0)</f>
        <v>归脾丸</v>
      </c>
      <c r="I1017" s="25" t="str">
        <f t="shared" si="30"/>
        <v>归脾丸</v>
      </c>
      <c r="J1017" s="25" t="str">
        <f t="shared" si="31"/>
        <v>归脾丸</v>
      </c>
      <c r="K1017" t="str">
        <f>_xll.RegexExists(J1017,"["&amp;I1017&amp;"]{"&amp;LEN(I1017)-1&amp;",}",1)</f>
        <v>Y</v>
      </c>
      <c r="L1017" s="23">
        <f>_xll.GetMatchingDegree(A1017,D1017)</f>
        <v>1</v>
      </c>
    </row>
    <row r="1018" spans="1:12" x14ac:dyDescent="0.15">
      <c r="A1018" s="5" t="s">
        <v>2918</v>
      </c>
      <c r="B1018" s="2" t="s">
        <v>2065</v>
      </c>
      <c r="C1018" s="2" t="s">
        <v>123</v>
      </c>
      <c r="D1018" s="3" t="s">
        <v>2919</v>
      </c>
      <c r="E1018" s="4" t="s">
        <v>3836</v>
      </c>
      <c r="G1018" s="25" t="str">
        <f>_xll.RegexString(A1018,"汉字",0)</f>
        <v>表柔比星</v>
      </c>
      <c r="H1018" s="25" t="str">
        <f>_xll.RegexString(D1018,"汉字",0)</f>
        <v>注射用盐酸表柔比星法玛新</v>
      </c>
      <c r="I1018" s="25" t="str">
        <f t="shared" si="30"/>
        <v>表柔比星</v>
      </c>
      <c r="J1018" s="25" t="str">
        <f t="shared" si="31"/>
        <v>注射用盐酸表柔比星法玛新</v>
      </c>
      <c r="K1018" t="str">
        <f>_xll.RegexExists(J1018,"["&amp;I1018&amp;"]{"&amp;LEN(I1018)-1&amp;",}",1)</f>
        <v>Y</v>
      </c>
      <c r="L1018" s="23">
        <f>_xll.GetMatchingDegree(A1018,D1018)</f>
        <v>0.2857142857142857</v>
      </c>
    </row>
    <row r="1019" spans="1:12" x14ac:dyDescent="0.15">
      <c r="A1019" s="5" t="s">
        <v>2920</v>
      </c>
      <c r="B1019" s="2" t="s">
        <v>2921</v>
      </c>
      <c r="C1019" s="2" t="s">
        <v>2922</v>
      </c>
      <c r="D1019" s="3" t="s">
        <v>2923</v>
      </c>
      <c r="E1019" s="4" t="s">
        <v>3595</v>
      </c>
      <c r="G1019" s="25" t="str">
        <f>_xll.RegexString(A1019,"汉字",0)</f>
        <v>凝血酶粉针</v>
      </c>
      <c r="H1019" s="25" t="str">
        <f>_xll.RegexString(D1019,"汉字",0)</f>
        <v>盐知母</v>
      </c>
      <c r="I1019" s="25" t="str">
        <f t="shared" si="30"/>
        <v>盐知母</v>
      </c>
      <c r="J1019" s="25" t="str">
        <f t="shared" si="31"/>
        <v>凝血酶粉针</v>
      </c>
      <c r="K1019" t="str">
        <f>_xll.RegexExists(J1019,"["&amp;I1019&amp;"]{"&amp;LEN(I1019)-1&amp;",}",1)</f>
        <v>N</v>
      </c>
      <c r="L1019" s="23">
        <f>_xll.GetMatchingDegree(A1019,D1019)</f>
        <v>0</v>
      </c>
    </row>
    <row r="1020" spans="1:12" x14ac:dyDescent="0.15">
      <c r="A1020" s="5" t="s">
        <v>2924</v>
      </c>
      <c r="B1020" s="2" t="s">
        <v>2925</v>
      </c>
      <c r="C1020" s="2" t="s">
        <v>2926</v>
      </c>
      <c r="D1020" s="3" t="s">
        <v>2927</v>
      </c>
      <c r="E1020" s="4" t="s">
        <v>3837</v>
      </c>
      <c r="G1020" s="25" t="str">
        <f>_xll.RegexString(A1020,"汉字",0)</f>
        <v>灯盏细辛注射液</v>
      </c>
      <c r="H1020" s="25" t="str">
        <f>_xll.RegexString(D1020,"汉字",0)</f>
        <v>牡蛎碳酸钙咀嚼片盖天力</v>
      </c>
      <c r="I1020" s="25" t="str">
        <f t="shared" si="30"/>
        <v>灯盏细辛注射液</v>
      </c>
      <c r="J1020" s="25" t="str">
        <f t="shared" si="31"/>
        <v>牡蛎碳酸钙咀嚼片盖天力</v>
      </c>
      <c r="K1020" t="str">
        <f>_xll.RegexExists(J1020,"["&amp;I1020&amp;"]{"&amp;LEN(I1020)-1&amp;",}",1)</f>
        <v>N</v>
      </c>
      <c r="L1020" s="23">
        <f>_xll.GetMatchingDegree(A1020,D1020)</f>
        <v>0</v>
      </c>
    </row>
    <row r="1021" spans="1:12" x14ac:dyDescent="0.15">
      <c r="A1021" s="5" t="s">
        <v>23</v>
      </c>
      <c r="B1021" s="2" t="s">
        <v>2928</v>
      </c>
      <c r="C1021" s="2" t="s">
        <v>2929</v>
      </c>
      <c r="D1021" s="3" t="s">
        <v>26</v>
      </c>
      <c r="E1021" s="4" t="s">
        <v>2929</v>
      </c>
      <c r="G1021" s="25" t="str">
        <f>_xll.RegexString(A1021,"汉字",0)</f>
        <v>戈舍瑞林缓释植入剂</v>
      </c>
      <c r="H1021" s="25" t="str">
        <f>_xll.RegexString(D1021,"汉字",0)</f>
        <v>醋酸戈舍瑞林缓释植入剂诺雷得</v>
      </c>
      <c r="I1021" s="25" t="str">
        <f t="shared" si="30"/>
        <v>戈舍瑞林缓释植入剂</v>
      </c>
      <c r="J1021" s="25" t="str">
        <f t="shared" si="31"/>
        <v>醋酸戈舍瑞林缓释植入剂诺雷得</v>
      </c>
      <c r="K1021" t="str">
        <f>_xll.RegexExists(J1021,"["&amp;I1021&amp;"]{"&amp;LEN(I1021)-1&amp;",}",1)</f>
        <v>Y</v>
      </c>
      <c r="L1021" s="23">
        <f>_xll.GetMatchingDegree(A1021,D1021)</f>
        <v>0.5625</v>
      </c>
    </row>
    <row r="1022" spans="1:12" x14ac:dyDescent="0.15">
      <c r="A1022" s="5" t="s">
        <v>2930</v>
      </c>
      <c r="B1022" s="2" t="s">
        <v>2931</v>
      </c>
      <c r="C1022" s="2" t="s">
        <v>2932</v>
      </c>
      <c r="D1022" s="3" t="s">
        <v>2933</v>
      </c>
      <c r="E1022" s="4" t="s">
        <v>2932</v>
      </c>
      <c r="G1022" s="25" t="str">
        <f>_xll.RegexString(A1022,"汉字",0)</f>
        <v>阿哌沙班片</v>
      </c>
      <c r="H1022" s="25" t="str">
        <f>_xll.RegexString(D1022,"汉字",0)</f>
        <v>阿哌沙班片艾乐妥</v>
      </c>
      <c r="I1022" s="25" t="str">
        <f t="shared" si="30"/>
        <v>阿哌沙班片</v>
      </c>
      <c r="J1022" s="25" t="str">
        <f t="shared" si="31"/>
        <v>阿哌沙班片艾乐妥</v>
      </c>
      <c r="K1022" t="str">
        <f>_xll.RegexExists(J1022,"["&amp;I1022&amp;"]{"&amp;LEN(I1022)-1&amp;",}",1)</f>
        <v>Y</v>
      </c>
      <c r="L1022" s="23">
        <f>_xll.GetMatchingDegree(A1022,D1022)</f>
        <v>0.5</v>
      </c>
    </row>
    <row r="1023" spans="1:12" x14ac:dyDescent="0.15">
      <c r="A1023" s="5" t="s">
        <v>2934</v>
      </c>
      <c r="B1023" s="2" t="s">
        <v>2935</v>
      </c>
      <c r="C1023" s="2" t="s">
        <v>345</v>
      </c>
      <c r="D1023" s="3" t="s">
        <v>343</v>
      </c>
      <c r="E1023" s="4" t="s">
        <v>345</v>
      </c>
      <c r="G1023" s="25" t="str">
        <f>_xll.RegexString(A1023,"汉字",0)</f>
        <v>碳酸钙片</v>
      </c>
      <c r="H1023" s="25" t="str">
        <f>_xll.RegexString(D1023,"汉字",0)</f>
        <v>碳酸钙片</v>
      </c>
      <c r="I1023" s="25" t="str">
        <f t="shared" si="30"/>
        <v>碳酸钙片</v>
      </c>
      <c r="J1023" s="25" t="str">
        <f t="shared" si="31"/>
        <v>碳酸钙片</v>
      </c>
      <c r="K1023" t="str">
        <f>_xll.RegexExists(J1023,"["&amp;I1023&amp;"]{"&amp;LEN(I1023)-1&amp;",}",1)</f>
        <v>Y</v>
      </c>
      <c r="L1023" s="23">
        <f>_xll.GetMatchingDegree(A1023,D1023)</f>
        <v>0.66666666666666663</v>
      </c>
    </row>
    <row r="1024" spans="1:12" x14ac:dyDescent="0.15">
      <c r="A1024" s="5" t="s">
        <v>2936</v>
      </c>
      <c r="B1024" s="2" t="s">
        <v>2937</v>
      </c>
      <c r="C1024" s="2" t="s">
        <v>1770</v>
      </c>
      <c r="D1024" s="3" t="s">
        <v>2938</v>
      </c>
      <c r="E1024" s="4" t="s">
        <v>3680</v>
      </c>
      <c r="G1024" s="25" t="str">
        <f>_xll.RegexString(A1024,"汉字",0)</f>
        <v>奥沙利铂注射剂</v>
      </c>
      <c r="H1024" s="25" t="str">
        <f>_xll.RegexString(D1024,"汉字",0)</f>
        <v>注射用奥沙利铂</v>
      </c>
      <c r="I1024" s="25" t="str">
        <f t="shared" si="30"/>
        <v>奥沙利铂注射剂</v>
      </c>
      <c r="J1024" s="25" t="str">
        <f t="shared" si="31"/>
        <v>注射用奥沙利铂</v>
      </c>
      <c r="K1024" t="str">
        <f>_xll.RegexExists(J1024,"["&amp;I1024&amp;"]{"&amp;LEN(I1024)-1&amp;",}",1)</f>
        <v>N</v>
      </c>
      <c r="L1024" s="23">
        <f>_xll.GetMatchingDegree(A1024,D1024)</f>
        <v>0.8571428571428571</v>
      </c>
    </row>
    <row r="1025" spans="1:12" x14ac:dyDescent="0.15">
      <c r="A1025" s="5" t="s">
        <v>2939</v>
      </c>
      <c r="B1025" s="2" t="s">
        <v>2940</v>
      </c>
      <c r="C1025" s="2" t="s">
        <v>2941</v>
      </c>
      <c r="D1025" s="3" t="s">
        <v>2355</v>
      </c>
      <c r="E1025" s="4" t="s">
        <v>3789</v>
      </c>
      <c r="G1025" s="25" t="str">
        <f>_xll.RegexString(A1025,"汉字",0)</f>
        <v>复方川芎胶囊</v>
      </c>
      <c r="H1025" s="25" t="str">
        <f>_xll.RegexString(D1025,"汉字",0)</f>
        <v>安神补脑液</v>
      </c>
      <c r="I1025" s="25" t="str">
        <f t="shared" si="30"/>
        <v>安神补脑液</v>
      </c>
      <c r="J1025" s="25" t="str">
        <f t="shared" si="31"/>
        <v>复方川芎胶囊</v>
      </c>
      <c r="K1025" t="str">
        <f>_xll.RegexExists(J1025,"["&amp;I1025&amp;"]{"&amp;LEN(I1025)-1&amp;",}",1)</f>
        <v>N</v>
      </c>
      <c r="L1025" s="23">
        <f>_xll.GetMatchingDegree(A1025,D1025)</f>
        <v>0</v>
      </c>
    </row>
    <row r="1026" spans="1:12" x14ac:dyDescent="0.15">
      <c r="A1026" s="5" t="s">
        <v>2942</v>
      </c>
      <c r="B1026" s="2" t="s">
        <v>2943</v>
      </c>
      <c r="C1026" s="2" t="s">
        <v>2944</v>
      </c>
      <c r="D1026" s="3" t="s">
        <v>1801</v>
      </c>
      <c r="E1026" s="4" t="s">
        <v>3595</v>
      </c>
      <c r="G1026" s="25" t="str">
        <f>_xll.RegexString(A1026,"汉字",0)</f>
        <v>消渴丸</v>
      </c>
      <c r="H1026" s="25" t="str">
        <f>_xll.RegexString(D1026,"汉字",0)</f>
        <v>姜黄</v>
      </c>
      <c r="I1026" s="25" t="str">
        <f t="shared" si="30"/>
        <v>姜黄</v>
      </c>
      <c r="J1026" s="25" t="str">
        <f t="shared" si="31"/>
        <v>消渴丸</v>
      </c>
      <c r="K1026" t="str">
        <f>_xll.RegexExists(J1026,"["&amp;I1026&amp;"]{"&amp;LEN(I1026)-1&amp;",}",1)</f>
        <v>N</v>
      </c>
      <c r="L1026" s="23">
        <f>_xll.GetMatchingDegree(A1026,D1026)</f>
        <v>0</v>
      </c>
    </row>
    <row r="1027" spans="1:12" x14ac:dyDescent="0.15">
      <c r="A1027" s="5" t="s">
        <v>2945</v>
      </c>
      <c r="B1027" s="2" t="s">
        <v>2946</v>
      </c>
      <c r="C1027" s="2" t="s">
        <v>2947</v>
      </c>
      <c r="D1027" s="3" t="e">
        <v>#N/A</v>
      </c>
      <c r="E1027" s="4" t="e">
        <v>#N/A</v>
      </c>
      <c r="G1027" s="25" t="str">
        <f>_xll.RegexString(A1027,"汉字",0)</f>
        <v>耳聋左慈丸</v>
      </c>
      <c r="H1027" s="25" t="e">
        <f>_xll.RegexString(D1027,"汉字",0)</f>
        <v>#VALUE!</v>
      </c>
      <c r="I1027" s="25" t="e">
        <f t="shared" ref="I1027:I1090" si="32">IF(LEN(G1027)-LEN(H1027) &gt; 0,H1027,G1027)</f>
        <v>#VALUE!</v>
      </c>
      <c r="J1027" s="25" t="e">
        <f t="shared" ref="J1027:J1090" si="33">IF(LEN(G1027)-LEN(H1027) &gt; 0,G1027,H1027)</f>
        <v>#VALUE!</v>
      </c>
      <c r="K1027" t="e">
        <f>_xll.RegexExists(J1027,"["&amp;I1027&amp;"]{"&amp;LEN(I1027)-1&amp;",}",1)</f>
        <v>#VALUE!</v>
      </c>
      <c r="L1027" s="23" t="e">
        <f>_xll.GetMatchingDegree(A1027,D1027)</f>
        <v>#VALUE!</v>
      </c>
    </row>
    <row r="1028" spans="1:12" x14ac:dyDescent="0.15">
      <c r="A1028" s="5" t="s">
        <v>2948</v>
      </c>
      <c r="B1028" s="2" t="s">
        <v>1769</v>
      </c>
      <c r="C1028" s="2" t="s">
        <v>1679</v>
      </c>
      <c r="D1028" s="3" t="s">
        <v>2647</v>
      </c>
      <c r="E1028" s="4" t="s">
        <v>3816</v>
      </c>
      <c r="G1028" s="25" t="str">
        <f>_xll.RegexString(A1028,"汉字",0)</f>
        <v>咪达唑仑注射液</v>
      </c>
      <c r="H1028" s="25" t="str">
        <f>_xll.RegexString(D1028,"汉字",0)</f>
        <v>乙酰半胱氨酸泡腾片富露施</v>
      </c>
      <c r="I1028" s="25" t="str">
        <f t="shared" si="32"/>
        <v>咪达唑仑注射液</v>
      </c>
      <c r="J1028" s="25" t="str">
        <f t="shared" si="33"/>
        <v>乙酰半胱氨酸泡腾片富露施</v>
      </c>
      <c r="K1028" t="str">
        <f>_xll.RegexExists(J1028,"["&amp;I1028&amp;"]{"&amp;LEN(I1028)-1&amp;",}",1)</f>
        <v>N</v>
      </c>
      <c r="L1028" s="23">
        <f>_xll.GetMatchingDegree(A1028,D1028)</f>
        <v>0</v>
      </c>
    </row>
    <row r="1029" spans="1:12" x14ac:dyDescent="0.15">
      <c r="A1029" s="5" t="s">
        <v>2949</v>
      </c>
      <c r="B1029" s="2" t="s">
        <v>2950</v>
      </c>
      <c r="C1029" s="2" t="s">
        <v>399</v>
      </c>
      <c r="D1029" s="3" t="s">
        <v>2827</v>
      </c>
      <c r="E1029" s="4" t="s">
        <v>3629</v>
      </c>
      <c r="G1029" s="25" t="str">
        <f>_xll.RegexString(A1029,"汉字",0)</f>
        <v>洛索洛芬分散片</v>
      </c>
      <c r="H1029" s="25" t="str">
        <f>_xll.RegexString(D1029,"汉字",0)</f>
        <v>盐酸小檗碱片</v>
      </c>
      <c r="I1029" s="25" t="str">
        <f t="shared" si="32"/>
        <v>盐酸小檗碱片</v>
      </c>
      <c r="J1029" s="25" t="str">
        <f t="shared" si="33"/>
        <v>洛索洛芬分散片</v>
      </c>
      <c r="K1029" t="str">
        <f>_xll.RegexExists(J1029,"["&amp;I1029&amp;"]{"&amp;LEN(I1029)-1&amp;",}",1)</f>
        <v>N</v>
      </c>
      <c r="L1029" s="23">
        <f>_xll.GetMatchingDegree(A1029,D1029)</f>
        <v>0.14285714285714285</v>
      </c>
    </row>
    <row r="1030" spans="1:12" x14ac:dyDescent="0.15">
      <c r="A1030" s="5" t="s">
        <v>2951</v>
      </c>
      <c r="B1030" s="2" t="s">
        <v>2952</v>
      </c>
      <c r="C1030" s="2" t="s">
        <v>2953</v>
      </c>
      <c r="D1030" s="3" t="e">
        <v>#N/A</v>
      </c>
      <c r="E1030" s="4" t="e">
        <v>#N/A</v>
      </c>
      <c r="G1030" s="25" t="str">
        <f>_xll.RegexString(A1030,"汉字",0)</f>
        <v>牛痘疫苗接种家兔炎症皮肤提取物片</v>
      </c>
      <c r="H1030" s="25" t="e">
        <f>_xll.RegexString(D1030,"汉字",0)</f>
        <v>#VALUE!</v>
      </c>
      <c r="I1030" s="25" t="e">
        <f t="shared" si="32"/>
        <v>#VALUE!</v>
      </c>
      <c r="J1030" s="25" t="e">
        <f t="shared" si="33"/>
        <v>#VALUE!</v>
      </c>
      <c r="K1030" t="e">
        <f>_xll.RegexExists(J1030,"["&amp;I1030&amp;"]{"&amp;LEN(I1030)-1&amp;",}",1)</f>
        <v>#VALUE!</v>
      </c>
      <c r="L1030" s="23" t="e">
        <f>_xll.GetMatchingDegree(A1030,D1030)</f>
        <v>#VALUE!</v>
      </c>
    </row>
    <row r="1031" spans="1:12" x14ac:dyDescent="0.15">
      <c r="A1031" s="5" t="s">
        <v>2954</v>
      </c>
      <c r="B1031" s="2" t="s">
        <v>2955</v>
      </c>
      <c r="C1031" s="2" t="s">
        <v>2211</v>
      </c>
      <c r="D1031" s="3" t="s">
        <v>285</v>
      </c>
      <c r="E1031" s="4" t="s">
        <v>3601</v>
      </c>
      <c r="G1031" s="25" t="str">
        <f>_xll.RegexString(A1031,"汉字",0)</f>
        <v>复方樟脑乳膏</v>
      </c>
      <c r="H1031" s="25" t="str">
        <f>_xll.RegexString(D1031,"汉字",0)</f>
        <v>香丹注射液</v>
      </c>
      <c r="I1031" s="25" t="str">
        <f t="shared" si="32"/>
        <v>香丹注射液</v>
      </c>
      <c r="J1031" s="25" t="str">
        <f t="shared" si="33"/>
        <v>复方樟脑乳膏</v>
      </c>
      <c r="K1031" t="str">
        <f>_xll.RegexExists(J1031,"["&amp;I1031&amp;"]{"&amp;LEN(I1031)-1&amp;",}",1)</f>
        <v>N</v>
      </c>
      <c r="L1031" s="23">
        <f>_xll.GetMatchingDegree(A1031,D1031)</f>
        <v>0</v>
      </c>
    </row>
    <row r="1032" spans="1:12" x14ac:dyDescent="0.15">
      <c r="A1032" s="5" t="s">
        <v>2956</v>
      </c>
      <c r="B1032" s="2" t="s">
        <v>2957</v>
      </c>
      <c r="C1032" s="2" t="s">
        <v>2958</v>
      </c>
      <c r="D1032" s="3" t="s">
        <v>2959</v>
      </c>
      <c r="E1032" s="4" t="s">
        <v>3838</v>
      </c>
      <c r="G1032" s="25" t="str">
        <f>_xll.RegexString(A1032,"汉字",0)</f>
        <v>维生素滴剂胶囊型</v>
      </c>
      <c r="H1032" s="25" t="str">
        <f>_xll.RegexString(D1032,"汉字",0)</f>
        <v>维生素滴剂胶囊型岁以下</v>
      </c>
      <c r="I1032" s="25" t="str">
        <f t="shared" si="32"/>
        <v>维生素滴剂胶囊型</v>
      </c>
      <c r="J1032" s="25" t="str">
        <f t="shared" si="33"/>
        <v>维生素滴剂胶囊型岁以下</v>
      </c>
      <c r="K1032" t="str">
        <f>_xll.RegexExists(J1032,"["&amp;I1032&amp;"]{"&amp;LEN(I1032)-1&amp;",}",1)</f>
        <v>Y</v>
      </c>
      <c r="L1032" s="23">
        <f>_xll.GetMatchingDegree(A1032,D1032)</f>
        <v>0.66666666666666663</v>
      </c>
    </row>
    <row r="1033" spans="1:12" x14ac:dyDescent="0.15">
      <c r="A1033" s="5" t="s">
        <v>2960</v>
      </c>
      <c r="B1033" s="2" t="s">
        <v>2961</v>
      </c>
      <c r="C1033" s="2" t="s">
        <v>2962</v>
      </c>
      <c r="D1033" s="3" t="s">
        <v>2960</v>
      </c>
      <c r="E1033" s="4" t="s">
        <v>3839</v>
      </c>
      <c r="G1033" s="25" t="str">
        <f>_xll.RegexString(A1033,"汉字",0)</f>
        <v>骨通贴膏</v>
      </c>
      <c r="H1033" s="25" t="str">
        <f>_xll.RegexString(D1033,"汉字",0)</f>
        <v>骨通贴膏</v>
      </c>
      <c r="I1033" s="25" t="str">
        <f t="shared" si="32"/>
        <v>骨通贴膏</v>
      </c>
      <c r="J1033" s="25" t="str">
        <f t="shared" si="33"/>
        <v>骨通贴膏</v>
      </c>
      <c r="K1033" t="str">
        <f>_xll.RegexExists(J1033,"["&amp;I1033&amp;"]{"&amp;LEN(I1033)-1&amp;",}",1)</f>
        <v>Y</v>
      </c>
      <c r="L1033" s="23">
        <f>_xll.GetMatchingDegree(A1033,D1033)</f>
        <v>1</v>
      </c>
    </row>
    <row r="1034" spans="1:12" x14ac:dyDescent="0.15">
      <c r="A1034" s="5" t="s">
        <v>2963</v>
      </c>
      <c r="B1034" s="2" t="s">
        <v>2964</v>
      </c>
      <c r="C1034" s="2" t="s">
        <v>332</v>
      </c>
      <c r="D1034" s="3" t="s">
        <v>2965</v>
      </c>
      <c r="E1034" s="4" t="s">
        <v>3610</v>
      </c>
      <c r="G1034" s="25" t="str">
        <f>_xll.RegexString(A1034,"汉字",0)</f>
        <v>萘丁美酮片</v>
      </c>
      <c r="H1034" s="25" t="str">
        <f>_xll.RegexString(D1034,"汉字",0)</f>
        <v>萘丁美酮胶囊科芬汀</v>
      </c>
      <c r="I1034" s="25" t="str">
        <f t="shared" si="32"/>
        <v>萘丁美酮片</v>
      </c>
      <c r="J1034" s="25" t="str">
        <f t="shared" si="33"/>
        <v>萘丁美酮胶囊科芬汀</v>
      </c>
      <c r="K1034" t="str">
        <f>_xll.RegexExists(J1034,"["&amp;I1034&amp;"]{"&amp;LEN(I1034)-1&amp;",}",1)</f>
        <v>Y</v>
      </c>
      <c r="L1034" s="23">
        <f>_xll.GetMatchingDegree(A1034,D1034)</f>
        <v>0.36363636363636365</v>
      </c>
    </row>
    <row r="1035" spans="1:12" x14ac:dyDescent="0.15">
      <c r="A1035" s="5" t="s">
        <v>2966</v>
      </c>
      <c r="B1035" s="2" t="s">
        <v>291</v>
      </c>
      <c r="C1035" s="2" t="s">
        <v>2282</v>
      </c>
      <c r="D1035" s="3" t="s">
        <v>255</v>
      </c>
      <c r="E1035" s="4" t="s">
        <v>852</v>
      </c>
      <c r="G1035" s="25" t="str">
        <f>_xll.RegexString(A1035,"汉字",0)</f>
        <v>氯氮平片</v>
      </c>
      <c r="H1035" s="25" t="str">
        <f>_xll.RegexString(D1035,"汉字",0)</f>
        <v>羧甲司坦片</v>
      </c>
      <c r="I1035" s="25" t="str">
        <f t="shared" si="32"/>
        <v>氯氮平片</v>
      </c>
      <c r="J1035" s="25" t="str">
        <f t="shared" si="33"/>
        <v>羧甲司坦片</v>
      </c>
      <c r="K1035" t="str">
        <f>_xll.RegexExists(J1035,"["&amp;I1035&amp;"]{"&amp;LEN(I1035)-1&amp;",}",1)</f>
        <v>N</v>
      </c>
      <c r="L1035" s="23">
        <f>_xll.GetMatchingDegree(A1035,D1035)</f>
        <v>0.2</v>
      </c>
    </row>
    <row r="1036" spans="1:12" x14ac:dyDescent="0.15">
      <c r="A1036" s="5" t="s">
        <v>2967</v>
      </c>
      <c r="B1036" s="2" t="s">
        <v>2968</v>
      </c>
      <c r="C1036" s="2" t="s">
        <v>2969</v>
      </c>
      <c r="D1036" s="3" t="s">
        <v>835</v>
      </c>
      <c r="E1036" s="4" t="s">
        <v>3666</v>
      </c>
      <c r="G1036" s="25" t="str">
        <f>_xll.RegexString(A1036,"汉字",0)</f>
        <v>联苯双酯滴丸</v>
      </c>
      <c r="H1036" s="25" t="str">
        <f>_xll.RegexString(D1036,"汉字",0)</f>
        <v>卡马西平片</v>
      </c>
      <c r="I1036" s="25" t="str">
        <f t="shared" si="32"/>
        <v>卡马西平片</v>
      </c>
      <c r="J1036" s="25" t="str">
        <f t="shared" si="33"/>
        <v>联苯双酯滴丸</v>
      </c>
      <c r="K1036" t="str">
        <f>_xll.RegexExists(J1036,"["&amp;I1036&amp;"]{"&amp;LEN(I1036)-1&amp;",}",1)</f>
        <v>N</v>
      </c>
      <c r="L1036" s="23">
        <f>_xll.GetMatchingDegree(A1036,D1036)</f>
        <v>0</v>
      </c>
    </row>
    <row r="1037" spans="1:12" x14ac:dyDescent="0.15">
      <c r="A1037" s="5" t="s">
        <v>2970</v>
      </c>
      <c r="B1037" s="2" t="s">
        <v>2776</v>
      </c>
      <c r="C1037" s="2" t="s">
        <v>399</v>
      </c>
      <c r="D1037" s="3" t="s">
        <v>2971</v>
      </c>
      <c r="E1037" s="4" t="s">
        <v>3616</v>
      </c>
      <c r="G1037" s="25" t="str">
        <f>_xll.RegexString(A1037,"汉字",0)</f>
        <v>乌拉地尔粉针</v>
      </c>
      <c r="H1037" s="25" t="str">
        <f>_xll.RegexString(D1037,"汉字",0)</f>
        <v>注射用盐酸乌拉地尔罗浩精</v>
      </c>
      <c r="I1037" s="25" t="str">
        <f t="shared" si="32"/>
        <v>乌拉地尔粉针</v>
      </c>
      <c r="J1037" s="25" t="str">
        <f t="shared" si="33"/>
        <v>注射用盐酸乌拉地尔罗浩精</v>
      </c>
      <c r="K1037" t="str">
        <f>_xll.RegexExists(J1037,"["&amp;I1037&amp;"]{"&amp;LEN(I1037)-1&amp;",}",1)</f>
        <v>N</v>
      </c>
      <c r="L1037" s="23">
        <f>_xll.GetMatchingDegree(A1037,D1037)</f>
        <v>0.25</v>
      </c>
    </row>
    <row r="1038" spans="1:12" x14ac:dyDescent="0.15">
      <c r="A1038" s="5" t="s">
        <v>2972</v>
      </c>
      <c r="B1038" s="2" t="s">
        <v>2973</v>
      </c>
      <c r="C1038" s="2" t="s">
        <v>2974</v>
      </c>
      <c r="D1038" s="3" t="s">
        <v>2975</v>
      </c>
      <c r="E1038" s="4" t="s">
        <v>3840</v>
      </c>
      <c r="G1038" s="25" t="str">
        <f>_xll.RegexString(A1038,"汉字",0)</f>
        <v>重组人血小板生成素注射剂</v>
      </c>
      <c r="H1038" s="25" t="str">
        <f>_xll.RegexString(D1038,"汉字",0)</f>
        <v>重组人血小板生成素注射液特比澳精</v>
      </c>
      <c r="I1038" s="25" t="str">
        <f t="shared" si="32"/>
        <v>重组人血小板生成素注射剂</v>
      </c>
      <c r="J1038" s="25" t="str">
        <f t="shared" si="33"/>
        <v>重组人血小板生成素注射液特比澳精</v>
      </c>
      <c r="K1038" t="str">
        <f>_xll.RegexExists(J1038,"["&amp;I1038&amp;"]{"&amp;LEN(I1038)-1&amp;",}",1)</f>
        <v>Y</v>
      </c>
      <c r="L1038" s="23">
        <f>_xll.GetMatchingDegree(A1038,D1038)</f>
        <v>0.55000000000000004</v>
      </c>
    </row>
    <row r="1039" spans="1:12" x14ac:dyDescent="0.15">
      <c r="A1039" s="5" t="s">
        <v>2976</v>
      </c>
      <c r="B1039" s="2" t="s">
        <v>1537</v>
      </c>
      <c r="C1039" s="2" t="s">
        <v>2977</v>
      </c>
      <c r="D1039" s="3" t="e">
        <v>#N/A</v>
      </c>
      <c r="E1039" s="4" t="e">
        <v>#N/A</v>
      </c>
      <c r="G1039" s="25" t="str">
        <f>_xll.RegexString(A1039,"汉字",0)</f>
        <v>盐酸羟考酮缓释片</v>
      </c>
      <c r="H1039" s="25" t="e">
        <f>_xll.RegexString(D1039,"汉字",0)</f>
        <v>#VALUE!</v>
      </c>
      <c r="I1039" s="25" t="e">
        <f t="shared" si="32"/>
        <v>#VALUE!</v>
      </c>
      <c r="J1039" s="25" t="e">
        <f t="shared" si="33"/>
        <v>#VALUE!</v>
      </c>
      <c r="K1039" t="e">
        <f>_xll.RegexExists(J1039,"["&amp;I1039&amp;"]{"&amp;LEN(I1039)-1&amp;",}",1)</f>
        <v>#VALUE!</v>
      </c>
      <c r="L1039" s="23" t="e">
        <f>_xll.GetMatchingDegree(A1039,D1039)</f>
        <v>#VALUE!</v>
      </c>
    </row>
    <row r="1040" spans="1:12" x14ac:dyDescent="0.15">
      <c r="A1040" s="5" t="s">
        <v>2978</v>
      </c>
      <c r="B1040" s="2" t="s">
        <v>1769</v>
      </c>
      <c r="C1040" s="2" t="s">
        <v>2979</v>
      </c>
      <c r="D1040" s="3" t="s">
        <v>378</v>
      </c>
      <c r="E1040" s="4" t="s">
        <v>380</v>
      </c>
      <c r="G1040" s="25" t="str">
        <f>_xll.RegexString(A1040,"汉字",0)</f>
        <v>盐酸吗啡注射液</v>
      </c>
      <c r="H1040" s="25" t="str">
        <f>_xll.RegexString(D1040,"汉字",0)</f>
        <v>阿达帕林凝胶</v>
      </c>
      <c r="I1040" s="25" t="str">
        <f t="shared" si="32"/>
        <v>阿达帕林凝胶</v>
      </c>
      <c r="J1040" s="25" t="str">
        <f t="shared" si="33"/>
        <v>盐酸吗啡注射液</v>
      </c>
      <c r="K1040" t="str">
        <f>_xll.RegexExists(J1040,"["&amp;I1040&amp;"]{"&amp;LEN(I1040)-1&amp;",}",1)</f>
        <v>N</v>
      </c>
      <c r="L1040" s="23">
        <f>_xll.GetMatchingDegree(A1040,D1040)</f>
        <v>0</v>
      </c>
    </row>
    <row r="1041" spans="1:12" x14ac:dyDescent="0.15">
      <c r="A1041" s="5" t="s">
        <v>2976</v>
      </c>
      <c r="B1041" s="2" t="s">
        <v>2980</v>
      </c>
      <c r="C1041" s="2" t="s">
        <v>2977</v>
      </c>
      <c r="D1041" s="3" t="e">
        <v>#N/A</v>
      </c>
      <c r="E1041" s="4" t="e">
        <v>#N/A</v>
      </c>
      <c r="G1041" s="25" t="str">
        <f>_xll.RegexString(A1041,"汉字",0)</f>
        <v>盐酸羟考酮缓释片</v>
      </c>
      <c r="H1041" s="25" t="e">
        <f>_xll.RegexString(D1041,"汉字",0)</f>
        <v>#VALUE!</v>
      </c>
      <c r="I1041" s="25" t="e">
        <f t="shared" si="32"/>
        <v>#VALUE!</v>
      </c>
      <c r="J1041" s="25" t="e">
        <f t="shared" si="33"/>
        <v>#VALUE!</v>
      </c>
      <c r="K1041" t="e">
        <f>_xll.RegexExists(J1041,"["&amp;I1041&amp;"]{"&amp;LEN(I1041)-1&amp;",}",1)</f>
        <v>#VALUE!</v>
      </c>
      <c r="L1041" s="23" t="e">
        <f>_xll.GetMatchingDegree(A1041,D1041)</f>
        <v>#VALUE!</v>
      </c>
    </row>
    <row r="1042" spans="1:12" x14ac:dyDescent="0.15">
      <c r="A1042" s="5" t="s">
        <v>2981</v>
      </c>
      <c r="B1042" s="2" t="s">
        <v>2982</v>
      </c>
      <c r="C1042" s="2" t="s">
        <v>2983</v>
      </c>
      <c r="D1042" s="3" t="e">
        <v>#N/A</v>
      </c>
      <c r="E1042" s="4" t="e">
        <v>#N/A</v>
      </c>
      <c r="G1042" s="25" t="str">
        <f>_xll.RegexString(A1042,"汉字",0)</f>
        <v>舒芬太尼注射液</v>
      </c>
      <c r="H1042" s="25" t="e">
        <f>_xll.RegexString(D1042,"汉字",0)</f>
        <v>#VALUE!</v>
      </c>
      <c r="I1042" s="25" t="e">
        <f t="shared" si="32"/>
        <v>#VALUE!</v>
      </c>
      <c r="J1042" s="25" t="e">
        <f t="shared" si="33"/>
        <v>#VALUE!</v>
      </c>
      <c r="K1042" t="e">
        <f>_xll.RegexExists(J1042,"["&amp;I1042&amp;"]{"&amp;LEN(I1042)-1&amp;",}",1)</f>
        <v>#VALUE!</v>
      </c>
      <c r="L1042" s="23" t="e">
        <f>_xll.GetMatchingDegree(A1042,D1042)</f>
        <v>#VALUE!</v>
      </c>
    </row>
    <row r="1043" spans="1:12" x14ac:dyDescent="0.15">
      <c r="A1043" s="5" t="s">
        <v>2984</v>
      </c>
      <c r="B1043" s="2" t="s">
        <v>2985</v>
      </c>
      <c r="C1043" s="2" t="s">
        <v>2986</v>
      </c>
      <c r="D1043" s="3" t="s">
        <v>2987</v>
      </c>
      <c r="E1043" s="4" t="s">
        <v>3841</v>
      </c>
      <c r="G1043" s="25" t="str">
        <f>_xll.RegexString(A1043,"汉字",0)</f>
        <v>艾地苯醌片剂</v>
      </c>
      <c r="H1043" s="25" t="str">
        <f>_xll.RegexString(D1043,"汉字",0)</f>
        <v>艾地苯醌片金博瑞</v>
      </c>
      <c r="I1043" s="25" t="str">
        <f t="shared" si="32"/>
        <v>艾地苯醌片剂</v>
      </c>
      <c r="J1043" s="25" t="str">
        <f t="shared" si="33"/>
        <v>艾地苯醌片金博瑞</v>
      </c>
      <c r="K1043" t="str">
        <f>_xll.RegexExists(J1043,"["&amp;I1043&amp;"]{"&amp;LEN(I1043)-1&amp;",}",1)</f>
        <v>Y</v>
      </c>
      <c r="L1043" s="23">
        <f>_xll.GetMatchingDegree(A1043,D1043)</f>
        <v>0.5</v>
      </c>
    </row>
    <row r="1044" spans="1:12" x14ac:dyDescent="0.15">
      <c r="A1044" s="5" t="s">
        <v>2988</v>
      </c>
      <c r="B1044" s="2" t="s">
        <v>2989</v>
      </c>
      <c r="C1044" s="2" t="s">
        <v>2282</v>
      </c>
      <c r="D1044" s="3" t="s">
        <v>2990</v>
      </c>
      <c r="E1044" s="4" t="s">
        <v>2282</v>
      </c>
      <c r="G1044" s="25" t="str">
        <f>_xll.RegexString(A1044,"汉字",0)</f>
        <v>特比萘芬喷雾剂</v>
      </c>
      <c r="H1044" s="25" t="str">
        <f>_xll.RegexString(D1044,"汉字",0)</f>
        <v>盐酸特比萘芬喷雾剂丁克</v>
      </c>
      <c r="I1044" s="25" t="str">
        <f t="shared" si="32"/>
        <v>特比萘芬喷雾剂</v>
      </c>
      <c r="J1044" s="25" t="str">
        <f t="shared" si="33"/>
        <v>盐酸特比萘芬喷雾剂丁克</v>
      </c>
      <c r="K1044" t="str">
        <f>_xll.RegexExists(J1044,"["&amp;I1044&amp;"]{"&amp;LEN(I1044)-1&amp;",}",1)</f>
        <v>Y</v>
      </c>
      <c r="L1044" s="23">
        <f>_xll.GetMatchingDegree(A1044,D1044)</f>
        <v>0.53846153846153844</v>
      </c>
    </row>
    <row r="1045" spans="1:12" x14ac:dyDescent="0.15">
      <c r="A1045" s="5" t="s">
        <v>2991</v>
      </c>
      <c r="B1045" s="2" t="s">
        <v>2992</v>
      </c>
      <c r="C1045" s="2" t="s">
        <v>2993</v>
      </c>
      <c r="D1045" s="3" t="s">
        <v>2994</v>
      </c>
      <c r="E1045" s="4" t="s">
        <v>2993</v>
      </c>
      <c r="G1045" s="25" t="str">
        <f>_xll.RegexString(A1045,"汉字",0)</f>
        <v>氨基葡萄糖片</v>
      </c>
      <c r="H1045" s="25" t="str">
        <f>_xll.RegexString(D1045,"汉字",0)</f>
        <v>盐酸氨基葡萄糖片九力</v>
      </c>
      <c r="I1045" s="25" t="str">
        <f t="shared" si="32"/>
        <v>氨基葡萄糖片</v>
      </c>
      <c r="J1045" s="25" t="str">
        <f t="shared" si="33"/>
        <v>盐酸氨基葡萄糖片九力</v>
      </c>
      <c r="K1045" t="str">
        <f>_xll.RegexExists(J1045,"["&amp;I1045&amp;"]{"&amp;LEN(I1045)-1&amp;",}",1)</f>
        <v>Y</v>
      </c>
      <c r="L1045" s="23">
        <f>_xll.GetMatchingDegree(A1045,D1045)</f>
        <v>0.5</v>
      </c>
    </row>
    <row r="1046" spans="1:12" x14ac:dyDescent="0.15">
      <c r="A1046" s="5" t="s">
        <v>2995</v>
      </c>
      <c r="B1046" s="2" t="s">
        <v>2996</v>
      </c>
      <c r="C1046" s="2" t="s">
        <v>2997</v>
      </c>
      <c r="D1046" s="3" t="s">
        <v>2998</v>
      </c>
      <c r="E1046" s="4" t="s">
        <v>3842</v>
      </c>
      <c r="G1046" s="25" t="str">
        <f>_xll.RegexString(A1046,"汉字",0)</f>
        <v>重组人型肿瘤坏死因子受体抗体融合蛋白注射剂</v>
      </c>
      <c r="H1046" s="25" t="str">
        <f>_xll.RegexString(D1046,"汉字",0)</f>
        <v>注射用重组人型肿瘤坏死因子受体抗体融合蛋白益赛普</v>
      </c>
      <c r="I1046" s="25" t="str">
        <f t="shared" si="32"/>
        <v>重组人型肿瘤坏死因子受体抗体融合蛋白注射剂</v>
      </c>
      <c r="J1046" s="25" t="str">
        <f t="shared" si="33"/>
        <v>注射用重组人型肿瘤坏死因子受体抗体融合蛋白益赛普</v>
      </c>
      <c r="K1046" t="str">
        <f>_xll.RegexExists(J1046,"["&amp;I1046&amp;"]{"&amp;LEN(I1046)-1&amp;",}",1)</f>
        <v>N</v>
      </c>
      <c r="L1046" s="23">
        <f>_xll.GetMatchingDegree(A1046,D1046)</f>
        <v>0.8214285714285714</v>
      </c>
    </row>
    <row r="1047" spans="1:12" x14ac:dyDescent="0.15">
      <c r="A1047" s="5" t="s">
        <v>1033</v>
      </c>
      <c r="B1047" s="2" t="s">
        <v>2999</v>
      </c>
      <c r="C1047" s="2" t="s">
        <v>3000</v>
      </c>
      <c r="D1047" s="3" t="s">
        <v>769</v>
      </c>
      <c r="E1047" s="4" t="s">
        <v>3595</v>
      </c>
      <c r="G1047" s="25" t="str">
        <f>_xll.RegexString(A1047,"汉字",0)</f>
        <v>吡拉西坦片</v>
      </c>
      <c r="H1047" s="25" t="str">
        <f>_xll.RegexString(D1047,"汉字",0)</f>
        <v>石膏</v>
      </c>
      <c r="I1047" s="25" t="str">
        <f t="shared" si="32"/>
        <v>石膏</v>
      </c>
      <c r="J1047" s="25" t="str">
        <f t="shared" si="33"/>
        <v>吡拉西坦片</v>
      </c>
      <c r="K1047" t="str">
        <f>_xll.RegexExists(J1047,"["&amp;I1047&amp;"]{"&amp;LEN(I1047)-1&amp;",}",1)</f>
        <v>N</v>
      </c>
      <c r="L1047" s="23">
        <f>_xll.GetMatchingDegree(A1047,D1047)</f>
        <v>0</v>
      </c>
    </row>
    <row r="1048" spans="1:12" x14ac:dyDescent="0.15">
      <c r="A1048" s="5" t="s">
        <v>3001</v>
      </c>
      <c r="B1048" s="2" t="s">
        <v>3002</v>
      </c>
      <c r="C1048" s="2" t="s">
        <v>1160</v>
      </c>
      <c r="D1048" s="3" t="s">
        <v>3003</v>
      </c>
      <c r="E1048" s="4" t="s">
        <v>3611</v>
      </c>
      <c r="G1048" s="25" t="str">
        <f>_xll.RegexString(A1048,"汉字",0)</f>
        <v>洛贝林注射剂</v>
      </c>
      <c r="H1048" s="25" t="str">
        <f>_xll.RegexString(D1048,"汉字",0)</f>
        <v>莪术</v>
      </c>
      <c r="I1048" s="25" t="str">
        <f t="shared" si="32"/>
        <v>莪术</v>
      </c>
      <c r="J1048" s="25" t="str">
        <f t="shared" si="33"/>
        <v>洛贝林注射剂</v>
      </c>
      <c r="K1048" t="str">
        <f>_xll.RegexExists(J1048,"["&amp;I1048&amp;"]{"&amp;LEN(I1048)-1&amp;",}",1)</f>
        <v>N</v>
      </c>
      <c r="L1048" s="23">
        <f>_xll.GetMatchingDegree(A1048,D1048)</f>
        <v>0</v>
      </c>
    </row>
    <row r="1049" spans="1:12" x14ac:dyDescent="0.15">
      <c r="A1049" s="5" t="s">
        <v>3004</v>
      </c>
      <c r="B1049" s="2" t="s">
        <v>3005</v>
      </c>
      <c r="C1049" s="2" t="s">
        <v>1029</v>
      </c>
      <c r="D1049" s="3" t="s">
        <v>3004</v>
      </c>
      <c r="E1049" s="4" t="s">
        <v>3682</v>
      </c>
      <c r="G1049" s="25" t="str">
        <f>_xll.RegexString(A1049,"汉字",0)</f>
        <v>复方地龙胶囊</v>
      </c>
      <c r="H1049" s="25" t="str">
        <f>_xll.RegexString(D1049,"汉字",0)</f>
        <v>复方地龙胶囊</v>
      </c>
      <c r="I1049" s="25" t="str">
        <f t="shared" si="32"/>
        <v>复方地龙胶囊</v>
      </c>
      <c r="J1049" s="25" t="str">
        <f t="shared" si="33"/>
        <v>复方地龙胶囊</v>
      </c>
      <c r="K1049" t="str">
        <f>_xll.RegexExists(J1049,"["&amp;I1049&amp;"]{"&amp;LEN(I1049)-1&amp;",}",1)</f>
        <v>Y</v>
      </c>
      <c r="L1049" s="23">
        <f>_xll.GetMatchingDegree(A1049,D1049)</f>
        <v>1</v>
      </c>
    </row>
    <row r="1050" spans="1:12" x14ac:dyDescent="0.15">
      <c r="A1050" s="5" t="s">
        <v>3006</v>
      </c>
      <c r="B1050" s="2" t="s">
        <v>3007</v>
      </c>
      <c r="C1050" s="2" t="s">
        <v>712</v>
      </c>
      <c r="D1050" s="3" t="s">
        <v>3006</v>
      </c>
      <c r="E1050" s="4" t="s">
        <v>2282</v>
      </c>
      <c r="G1050" s="25" t="str">
        <f>_xll.RegexString(A1050,"汉字",0)</f>
        <v>羟基脲片</v>
      </c>
      <c r="H1050" s="25" t="str">
        <f>_xll.RegexString(D1050,"汉字",0)</f>
        <v>羟基脲片</v>
      </c>
      <c r="I1050" s="25" t="str">
        <f t="shared" si="32"/>
        <v>羟基脲片</v>
      </c>
      <c r="J1050" s="25" t="str">
        <f t="shared" si="33"/>
        <v>羟基脲片</v>
      </c>
      <c r="K1050" t="str">
        <f>_xll.RegexExists(J1050,"["&amp;I1050&amp;"]{"&amp;LEN(I1050)-1&amp;",}",1)</f>
        <v>Y</v>
      </c>
      <c r="L1050" s="23">
        <f>_xll.GetMatchingDegree(A1050,D1050)</f>
        <v>1</v>
      </c>
    </row>
    <row r="1051" spans="1:12" x14ac:dyDescent="0.15">
      <c r="A1051" s="5" t="s">
        <v>3008</v>
      </c>
      <c r="B1051" s="2" t="s">
        <v>3009</v>
      </c>
      <c r="C1051" s="2" t="s">
        <v>3010</v>
      </c>
      <c r="D1051" s="3" t="s">
        <v>3011</v>
      </c>
      <c r="E1051" s="4" t="s">
        <v>3010</v>
      </c>
      <c r="G1051" s="25" t="str">
        <f>_xll.RegexString(A1051,"汉字",0)</f>
        <v>排石颗粒</v>
      </c>
      <c r="H1051" s="25" t="str">
        <f>_xll.RegexString(D1051,"汉字",0)</f>
        <v>排石颗粒无糖</v>
      </c>
      <c r="I1051" s="25" t="str">
        <f t="shared" si="32"/>
        <v>排石颗粒</v>
      </c>
      <c r="J1051" s="25" t="str">
        <f t="shared" si="33"/>
        <v>排石颗粒无糖</v>
      </c>
      <c r="K1051" t="str">
        <f>_xll.RegexExists(J1051,"["&amp;I1051&amp;"]{"&amp;LEN(I1051)-1&amp;",}",1)</f>
        <v>Y</v>
      </c>
      <c r="L1051" s="23">
        <f>_xll.GetMatchingDegree(A1051,D1051)</f>
        <v>0.5</v>
      </c>
    </row>
    <row r="1052" spans="1:12" x14ac:dyDescent="0.15">
      <c r="A1052" s="5" t="s">
        <v>3012</v>
      </c>
      <c r="B1052" s="2" t="s">
        <v>3013</v>
      </c>
      <c r="C1052" s="2" t="s">
        <v>620</v>
      </c>
      <c r="D1052" s="3" t="e">
        <v>#N/A</v>
      </c>
      <c r="E1052" s="4" t="e">
        <v>#N/A</v>
      </c>
      <c r="G1052" s="25" t="str">
        <f>_xll.RegexString(A1052,"汉字",0)</f>
        <v>苦参素注射液</v>
      </c>
      <c r="H1052" s="25" t="e">
        <f>_xll.RegexString(D1052,"汉字",0)</f>
        <v>#VALUE!</v>
      </c>
      <c r="I1052" s="25" t="e">
        <f t="shared" si="32"/>
        <v>#VALUE!</v>
      </c>
      <c r="J1052" s="25" t="e">
        <f t="shared" si="33"/>
        <v>#VALUE!</v>
      </c>
      <c r="K1052" t="e">
        <f>_xll.RegexExists(J1052,"["&amp;I1052&amp;"]{"&amp;LEN(I1052)-1&amp;",}",1)</f>
        <v>#VALUE!</v>
      </c>
      <c r="L1052" s="23" t="e">
        <f>_xll.GetMatchingDegree(A1052,D1052)</f>
        <v>#VALUE!</v>
      </c>
    </row>
    <row r="1053" spans="1:12" x14ac:dyDescent="0.15">
      <c r="A1053" s="5" t="s">
        <v>3014</v>
      </c>
      <c r="B1053" s="2" t="s">
        <v>3015</v>
      </c>
      <c r="C1053" s="2" t="s">
        <v>1461</v>
      </c>
      <c r="D1053" s="3" t="s">
        <v>3016</v>
      </c>
      <c r="E1053" s="4" t="s">
        <v>3843</v>
      </c>
      <c r="G1053" s="25" t="str">
        <f>_xll.RegexString(A1053,"汉字",0)</f>
        <v>阿扎司琼氯化钠注射液</v>
      </c>
      <c r="H1053" s="25" t="str">
        <f>_xll.RegexString(D1053,"汉字",0)</f>
        <v>盐酸阿扎司琼氯化钠注射液欧亭</v>
      </c>
      <c r="I1053" s="25" t="str">
        <f t="shared" si="32"/>
        <v>阿扎司琼氯化钠注射液</v>
      </c>
      <c r="J1053" s="25" t="str">
        <f t="shared" si="33"/>
        <v>盐酸阿扎司琼氯化钠注射液欧亭</v>
      </c>
      <c r="K1053" t="str">
        <f>_xll.RegexExists(J1053,"["&amp;I1053&amp;"]{"&amp;LEN(I1053)-1&amp;",}",1)</f>
        <v>Y</v>
      </c>
      <c r="L1053" s="23">
        <f>_xll.GetMatchingDegree(A1053,D1053)</f>
        <v>0.625</v>
      </c>
    </row>
    <row r="1054" spans="1:12" x14ac:dyDescent="0.15">
      <c r="A1054" s="5" t="s">
        <v>3017</v>
      </c>
      <c r="B1054" s="2" t="s">
        <v>3018</v>
      </c>
      <c r="C1054" s="2" t="s">
        <v>1797</v>
      </c>
      <c r="D1054" s="3" t="s">
        <v>3019</v>
      </c>
      <c r="E1054" s="4" t="s">
        <v>1797</v>
      </c>
      <c r="G1054" s="25" t="str">
        <f>_xll.RegexString(A1054,"汉字",0)</f>
        <v>乳果糖口服液</v>
      </c>
      <c r="H1054" s="25" t="str">
        <f>_xll.RegexString(D1054,"汉字",0)</f>
        <v>乳果糖口服溶液</v>
      </c>
      <c r="I1054" s="25" t="str">
        <f t="shared" si="32"/>
        <v>乳果糖口服液</v>
      </c>
      <c r="J1054" s="25" t="str">
        <f t="shared" si="33"/>
        <v>乳果糖口服溶液</v>
      </c>
      <c r="K1054" t="str">
        <f>_xll.RegexExists(J1054,"["&amp;I1054&amp;"]{"&amp;LEN(I1054)-1&amp;",}",1)</f>
        <v>Y</v>
      </c>
      <c r="L1054" s="23">
        <f>_xll.GetMatchingDegree(A1054,D1054)</f>
        <v>0.8571428571428571</v>
      </c>
    </row>
    <row r="1055" spans="1:12" x14ac:dyDescent="0.15">
      <c r="A1055" s="5" t="s">
        <v>3020</v>
      </c>
      <c r="B1055" s="2" t="s">
        <v>3021</v>
      </c>
      <c r="C1055" s="2" t="s">
        <v>180</v>
      </c>
      <c r="D1055" s="3" t="s">
        <v>3020</v>
      </c>
      <c r="E1055" s="4" t="s">
        <v>3591</v>
      </c>
      <c r="G1055" s="25" t="str">
        <f>_xll.RegexString(A1055,"汉字",0)</f>
        <v>藿香正气滴丸</v>
      </c>
      <c r="H1055" s="25" t="str">
        <f>_xll.RegexString(D1055,"汉字",0)</f>
        <v>藿香正气滴丸</v>
      </c>
      <c r="I1055" s="25" t="str">
        <f t="shared" si="32"/>
        <v>藿香正气滴丸</v>
      </c>
      <c r="J1055" s="25" t="str">
        <f t="shared" si="33"/>
        <v>藿香正气滴丸</v>
      </c>
      <c r="K1055" t="str">
        <f>_xll.RegexExists(J1055,"["&amp;I1055&amp;"]{"&amp;LEN(I1055)-1&amp;",}",1)</f>
        <v>Y</v>
      </c>
      <c r="L1055" s="23">
        <f>_xll.GetMatchingDegree(A1055,D1055)</f>
        <v>1</v>
      </c>
    </row>
    <row r="1056" spans="1:12" x14ac:dyDescent="0.15">
      <c r="A1056" s="5" t="s">
        <v>3022</v>
      </c>
      <c r="B1056" s="2" t="s">
        <v>3023</v>
      </c>
      <c r="C1056" s="2" t="s">
        <v>3024</v>
      </c>
      <c r="D1056" s="3" t="s">
        <v>1625</v>
      </c>
      <c r="E1056" s="4" t="s">
        <v>980</v>
      </c>
      <c r="G1056" s="25" t="str">
        <f>_xll.RegexString(A1056,"汉字",0)</f>
        <v>地氯雷他定片</v>
      </c>
      <c r="H1056" s="25" t="str">
        <f>_xll.RegexString(D1056,"汉字",0)</f>
        <v>更昔洛韦眼用凝胶</v>
      </c>
      <c r="I1056" s="25" t="str">
        <f t="shared" si="32"/>
        <v>地氯雷他定片</v>
      </c>
      <c r="J1056" s="25" t="str">
        <f t="shared" si="33"/>
        <v>更昔洛韦眼用凝胶</v>
      </c>
      <c r="K1056" t="str">
        <f>_xll.RegexExists(J1056,"["&amp;I1056&amp;"]{"&amp;LEN(I1056)-1&amp;",}",1)</f>
        <v>N</v>
      </c>
      <c r="L1056" s="23">
        <f>_xll.GetMatchingDegree(A1056,D1056)</f>
        <v>0</v>
      </c>
    </row>
    <row r="1057" spans="1:12" x14ac:dyDescent="0.15">
      <c r="A1057" s="5" t="s">
        <v>3025</v>
      </c>
      <c r="B1057" s="2" t="s">
        <v>3026</v>
      </c>
      <c r="C1057" s="2" t="s">
        <v>3027</v>
      </c>
      <c r="D1057" s="3" t="e">
        <v>#N/A</v>
      </c>
      <c r="E1057" s="4" t="e">
        <v>#N/A</v>
      </c>
      <c r="G1057" s="25" t="str">
        <f>_xll.RegexString(A1057,"汉字",0)</f>
        <v>华蟾素胶囊</v>
      </c>
      <c r="H1057" s="25" t="e">
        <f>_xll.RegexString(D1057,"汉字",0)</f>
        <v>#VALUE!</v>
      </c>
      <c r="I1057" s="25" t="e">
        <f t="shared" si="32"/>
        <v>#VALUE!</v>
      </c>
      <c r="J1057" s="25" t="e">
        <f t="shared" si="33"/>
        <v>#VALUE!</v>
      </c>
      <c r="K1057" t="e">
        <f>_xll.RegexExists(J1057,"["&amp;I1057&amp;"]{"&amp;LEN(I1057)-1&amp;",}",1)</f>
        <v>#VALUE!</v>
      </c>
      <c r="L1057" s="23" t="e">
        <f>_xll.GetMatchingDegree(A1057,D1057)</f>
        <v>#VALUE!</v>
      </c>
    </row>
    <row r="1058" spans="1:12" x14ac:dyDescent="0.15">
      <c r="A1058" s="5" t="s">
        <v>3028</v>
      </c>
      <c r="B1058" s="2" t="s">
        <v>728</v>
      </c>
      <c r="C1058" s="2" t="s">
        <v>3029</v>
      </c>
      <c r="D1058" s="3" t="s">
        <v>3028</v>
      </c>
      <c r="E1058" s="4" t="s">
        <v>3029</v>
      </c>
      <c r="G1058" s="25" t="str">
        <f>_xll.RegexString(A1058,"汉字",0)</f>
        <v>三九胃泰胶囊</v>
      </c>
      <c r="H1058" s="25" t="str">
        <f>_xll.RegexString(D1058,"汉字",0)</f>
        <v>三九胃泰胶囊</v>
      </c>
      <c r="I1058" s="25" t="str">
        <f t="shared" si="32"/>
        <v>三九胃泰胶囊</v>
      </c>
      <c r="J1058" s="25" t="str">
        <f t="shared" si="33"/>
        <v>三九胃泰胶囊</v>
      </c>
      <c r="K1058" t="str">
        <f>_xll.RegexExists(J1058,"["&amp;I1058&amp;"]{"&amp;LEN(I1058)-1&amp;",}",1)</f>
        <v>Y</v>
      </c>
      <c r="L1058" s="23">
        <f>_xll.GetMatchingDegree(A1058,D1058)</f>
        <v>1</v>
      </c>
    </row>
    <row r="1059" spans="1:12" x14ac:dyDescent="0.15">
      <c r="A1059" s="5" t="s">
        <v>419</v>
      </c>
      <c r="B1059" s="2" t="s">
        <v>3030</v>
      </c>
      <c r="C1059" s="2" t="s">
        <v>2895</v>
      </c>
      <c r="D1059" s="3" t="s">
        <v>188</v>
      </c>
      <c r="E1059" s="4" t="s">
        <v>3844</v>
      </c>
      <c r="G1059" s="25" t="str">
        <f>_xll.RegexString(A1059,"汉字",0)</f>
        <v>吲达帕胺片</v>
      </c>
      <c r="H1059" s="25" t="str">
        <f>_xll.RegexString(D1059,"汉字",0)</f>
        <v>雷公藤多苷片</v>
      </c>
      <c r="I1059" s="25" t="str">
        <f t="shared" si="32"/>
        <v>吲达帕胺片</v>
      </c>
      <c r="J1059" s="25" t="str">
        <f t="shared" si="33"/>
        <v>雷公藤多苷片</v>
      </c>
      <c r="K1059" t="str">
        <f>_xll.RegexExists(J1059,"["&amp;I1059&amp;"]{"&amp;LEN(I1059)-1&amp;",}",1)</f>
        <v>N</v>
      </c>
      <c r="L1059" s="23">
        <f>_xll.GetMatchingDegree(A1059,D1059)</f>
        <v>0.16666666666666666</v>
      </c>
    </row>
    <row r="1060" spans="1:12" x14ac:dyDescent="0.15">
      <c r="A1060" s="5" t="s">
        <v>3031</v>
      </c>
      <c r="B1060" s="2" t="s">
        <v>2115</v>
      </c>
      <c r="C1060" s="2" t="s">
        <v>3032</v>
      </c>
      <c r="D1060" s="3" t="s">
        <v>3031</v>
      </c>
      <c r="E1060" s="4" t="s">
        <v>3032</v>
      </c>
      <c r="G1060" s="25" t="str">
        <f>_xll.RegexString(A1060,"汉字",0)</f>
        <v>宁心宝胶囊</v>
      </c>
      <c r="H1060" s="25" t="str">
        <f>_xll.RegexString(D1060,"汉字",0)</f>
        <v>宁心宝胶囊</v>
      </c>
      <c r="I1060" s="25" t="str">
        <f t="shared" si="32"/>
        <v>宁心宝胶囊</v>
      </c>
      <c r="J1060" s="25" t="str">
        <f t="shared" si="33"/>
        <v>宁心宝胶囊</v>
      </c>
      <c r="K1060" t="str">
        <f>_xll.RegexExists(J1060,"["&amp;I1060&amp;"]{"&amp;LEN(I1060)-1&amp;",}",1)</f>
        <v>Y</v>
      </c>
      <c r="L1060" s="23">
        <f>_xll.GetMatchingDegree(A1060,D1060)</f>
        <v>1</v>
      </c>
    </row>
    <row r="1061" spans="1:12" x14ac:dyDescent="0.15">
      <c r="A1061" s="5" t="s">
        <v>3033</v>
      </c>
      <c r="B1061" s="2" t="s">
        <v>3034</v>
      </c>
      <c r="C1061" s="2" t="s">
        <v>3029</v>
      </c>
      <c r="D1061" s="3" t="s">
        <v>3033</v>
      </c>
      <c r="E1061" s="4" t="s">
        <v>3845</v>
      </c>
      <c r="G1061" s="25" t="str">
        <f>_xll.RegexString(A1061,"汉字",0)</f>
        <v>正天丸</v>
      </c>
      <c r="H1061" s="25" t="str">
        <f>_xll.RegexString(D1061,"汉字",0)</f>
        <v>正天丸</v>
      </c>
      <c r="I1061" s="25" t="str">
        <f t="shared" si="32"/>
        <v>正天丸</v>
      </c>
      <c r="J1061" s="25" t="str">
        <f t="shared" si="33"/>
        <v>正天丸</v>
      </c>
      <c r="K1061" t="str">
        <f>_xll.RegexExists(J1061,"["&amp;I1061&amp;"]{"&amp;LEN(I1061)-1&amp;",}",1)</f>
        <v>Y</v>
      </c>
      <c r="L1061" s="23">
        <f>_xll.GetMatchingDegree(A1061,D1061)</f>
        <v>1</v>
      </c>
    </row>
    <row r="1062" spans="1:12" x14ac:dyDescent="0.15">
      <c r="A1062" s="5" t="s">
        <v>1782</v>
      </c>
      <c r="B1062" s="2" t="s">
        <v>1475</v>
      </c>
      <c r="C1062" s="2" t="s">
        <v>764</v>
      </c>
      <c r="D1062" s="3" t="s">
        <v>1784</v>
      </c>
      <c r="E1062" s="4" t="s">
        <v>3658</v>
      </c>
      <c r="G1062" s="25" t="str">
        <f>_xll.RegexString(A1062,"汉字",0)</f>
        <v>吉西他滨注射剂</v>
      </c>
      <c r="H1062" s="25" t="str">
        <f>_xll.RegexString(D1062,"汉字",0)</f>
        <v>注射用盐酸吉西他滨泽菲</v>
      </c>
      <c r="I1062" s="25" t="str">
        <f t="shared" si="32"/>
        <v>吉西他滨注射剂</v>
      </c>
      <c r="J1062" s="25" t="str">
        <f t="shared" si="33"/>
        <v>注射用盐酸吉西他滨泽菲</v>
      </c>
      <c r="K1062" t="str">
        <f>_xll.RegexExists(J1062,"["&amp;I1062&amp;"]{"&amp;LEN(I1062)-1&amp;",}",1)</f>
        <v>N</v>
      </c>
      <c r="L1062" s="23">
        <f>_xll.GetMatchingDegree(A1062,D1062)</f>
        <v>0.46153846153846156</v>
      </c>
    </row>
    <row r="1063" spans="1:12" x14ac:dyDescent="0.15">
      <c r="A1063" s="5" t="s">
        <v>3035</v>
      </c>
      <c r="B1063" s="2" t="s">
        <v>3036</v>
      </c>
      <c r="C1063" s="2" t="s">
        <v>3037</v>
      </c>
      <c r="D1063" s="3" t="s">
        <v>3038</v>
      </c>
      <c r="E1063" s="4" t="s">
        <v>3595</v>
      </c>
      <c r="G1063" s="25" t="str">
        <f>_xll.RegexString(A1063,"汉字",0)</f>
        <v>溴己新片</v>
      </c>
      <c r="H1063" s="25" t="str">
        <f>_xll.RegexString(D1063,"汉字",0)</f>
        <v>茯苓</v>
      </c>
      <c r="I1063" s="25" t="str">
        <f t="shared" si="32"/>
        <v>茯苓</v>
      </c>
      <c r="J1063" s="25" t="str">
        <f t="shared" si="33"/>
        <v>溴己新片</v>
      </c>
      <c r="K1063" t="str">
        <f>_xll.RegexExists(J1063,"["&amp;I1063&amp;"]{"&amp;LEN(I1063)-1&amp;",}",1)</f>
        <v>N</v>
      </c>
      <c r="L1063" s="23">
        <f>_xll.GetMatchingDegree(A1063,D1063)</f>
        <v>0</v>
      </c>
    </row>
    <row r="1064" spans="1:12" x14ac:dyDescent="0.15">
      <c r="A1064" s="5" t="s">
        <v>3039</v>
      </c>
      <c r="B1064" s="2" t="s">
        <v>3040</v>
      </c>
      <c r="C1064" s="2" t="s">
        <v>898</v>
      </c>
      <c r="D1064" s="3" t="s">
        <v>3041</v>
      </c>
      <c r="E1064" s="4" t="s">
        <v>898</v>
      </c>
      <c r="G1064" s="25" t="str">
        <f>_xll.RegexString(A1064,"汉字",0)</f>
        <v>右佐匹克隆片</v>
      </c>
      <c r="H1064" s="25" t="str">
        <f>_xll.RegexString(D1064,"汉字",0)</f>
        <v>右佐匹克隆片文飞</v>
      </c>
      <c r="I1064" s="25" t="str">
        <f t="shared" si="32"/>
        <v>右佐匹克隆片</v>
      </c>
      <c r="J1064" s="25" t="str">
        <f t="shared" si="33"/>
        <v>右佐匹克隆片文飞</v>
      </c>
      <c r="K1064" t="str">
        <f>_xll.RegexExists(J1064,"["&amp;I1064&amp;"]{"&amp;LEN(I1064)-1&amp;",}",1)</f>
        <v>Y</v>
      </c>
      <c r="L1064" s="23">
        <f>_xll.GetMatchingDegree(A1064,D1064)</f>
        <v>0.6</v>
      </c>
    </row>
    <row r="1065" spans="1:12" x14ac:dyDescent="0.15">
      <c r="A1065" s="5" t="s">
        <v>1982</v>
      </c>
      <c r="B1065" s="2" t="s">
        <v>3042</v>
      </c>
      <c r="C1065" s="2" t="s">
        <v>702</v>
      </c>
      <c r="D1065" s="3" t="s">
        <v>859</v>
      </c>
      <c r="E1065" s="4" t="s">
        <v>3410</v>
      </c>
      <c r="G1065" s="25" t="str">
        <f>_xll.RegexString(A1065,"汉字",0)</f>
        <v>阿托品注射液</v>
      </c>
      <c r="H1065" s="25" t="str">
        <f>_xll.RegexString(D1065,"汉字",0)</f>
        <v>盐酸左氧氟沙星滴眼液朗悦</v>
      </c>
      <c r="I1065" s="25" t="str">
        <f t="shared" si="32"/>
        <v>阿托品注射液</v>
      </c>
      <c r="J1065" s="25" t="str">
        <f t="shared" si="33"/>
        <v>盐酸左氧氟沙星滴眼液朗悦</v>
      </c>
      <c r="K1065" t="str">
        <f>_xll.RegexExists(J1065,"["&amp;I1065&amp;"]{"&amp;LEN(I1065)-1&amp;",}",1)</f>
        <v>N</v>
      </c>
      <c r="L1065" s="23">
        <f>_xll.GetMatchingDegree(A1065,D1065)</f>
        <v>7.1428571428571425E-2</v>
      </c>
    </row>
    <row r="1066" spans="1:12" x14ac:dyDescent="0.15">
      <c r="A1066" s="5" t="s">
        <v>1121</v>
      </c>
      <c r="B1066" s="2" t="s">
        <v>3043</v>
      </c>
      <c r="C1066" s="2" t="s">
        <v>3044</v>
      </c>
      <c r="D1066" s="3" t="s">
        <v>2459</v>
      </c>
      <c r="E1066" s="4" t="s">
        <v>3711</v>
      </c>
      <c r="G1066" s="25" t="str">
        <f>_xll.RegexString(A1066,"汉字",0)</f>
        <v>麻仁润肠丸</v>
      </c>
      <c r="H1066" s="25" t="str">
        <f>_xll.RegexString(D1066,"汉字",0)</f>
        <v>注射用阿莫西林钠克拉维酸钾</v>
      </c>
      <c r="I1066" s="25" t="str">
        <f t="shared" si="32"/>
        <v>麻仁润肠丸</v>
      </c>
      <c r="J1066" s="25" t="str">
        <f t="shared" si="33"/>
        <v>注射用阿莫西林钠克拉维酸钾</v>
      </c>
      <c r="K1066" t="str">
        <f>_xll.RegexExists(J1066,"["&amp;I1066&amp;"]{"&amp;LEN(I1066)-1&amp;",}",1)</f>
        <v>N</v>
      </c>
      <c r="L1066" s="23">
        <f>_xll.GetMatchingDegree(A1066,D1066)</f>
        <v>0</v>
      </c>
    </row>
    <row r="1067" spans="1:12" x14ac:dyDescent="0.15">
      <c r="A1067" s="5" t="s">
        <v>3045</v>
      </c>
      <c r="B1067" s="2" t="s">
        <v>212</v>
      </c>
      <c r="C1067" s="2" t="s">
        <v>3046</v>
      </c>
      <c r="D1067" s="3" t="s">
        <v>3045</v>
      </c>
      <c r="E1067" s="4" t="s">
        <v>3046</v>
      </c>
      <c r="G1067" s="25" t="str">
        <f>_xll.RegexString(A1067,"汉字",0)</f>
        <v>馥感啉口服液</v>
      </c>
      <c r="H1067" s="25" t="str">
        <f>_xll.RegexString(D1067,"汉字",0)</f>
        <v>馥感啉口服液</v>
      </c>
      <c r="I1067" s="25" t="str">
        <f t="shared" si="32"/>
        <v>馥感啉口服液</v>
      </c>
      <c r="J1067" s="25" t="str">
        <f t="shared" si="33"/>
        <v>馥感啉口服液</v>
      </c>
      <c r="K1067" t="str">
        <f>_xll.RegexExists(J1067,"["&amp;I1067&amp;"]{"&amp;LEN(I1067)-1&amp;",}",1)</f>
        <v>Y</v>
      </c>
      <c r="L1067" s="23">
        <f>_xll.GetMatchingDegree(A1067,D1067)</f>
        <v>1</v>
      </c>
    </row>
    <row r="1068" spans="1:12" x14ac:dyDescent="0.15">
      <c r="A1068" s="5" t="s">
        <v>2693</v>
      </c>
      <c r="B1068" s="2" t="s">
        <v>3047</v>
      </c>
      <c r="C1068" s="2" t="s">
        <v>2707</v>
      </c>
      <c r="D1068" s="3" t="s">
        <v>2907</v>
      </c>
      <c r="E1068" s="4" t="s">
        <v>3819</v>
      </c>
      <c r="G1068" s="25" t="str">
        <f>_xll.RegexString(A1068,"汉字",0)</f>
        <v>碘克沙醇注射液</v>
      </c>
      <c r="H1068" s="25" t="str">
        <f>_xll.RegexString(D1068,"汉字",0)</f>
        <v>碘克沙醇注射液威视派克</v>
      </c>
      <c r="I1068" s="25" t="str">
        <f t="shared" si="32"/>
        <v>碘克沙醇注射液</v>
      </c>
      <c r="J1068" s="25" t="str">
        <f t="shared" si="33"/>
        <v>碘克沙醇注射液威视派克</v>
      </c>
      <c r="K1068" t="str">
        <f>_xll.RegexExists(J1068,"["&amp;I1068&amp;"]{"&amp;LEN(I1068)-1&amp;",}",1)</f>
        <v>Y</v>
      </c>
      <c r="L1068" s="23">
        <f>_xll.GetMatchingDegree(A1068,D1068)</f>
        <v>0.53846153846153844</v>
      </c>
    </row>
    <row r="1069" spans="1:12" x14ac:dyDescent="0.15">
      <c r="A1069" s="5" t="s">
        <v>3048</v>
      </c>
      <c r="B1069" s="2" t="s">
        <v>3049</v>
      </c>
      <c r="C1069" s="2" t="s">
        <v>764</v>
      </c>
      <c r="D1069" s="3" t="s">
        <v>3048</v>
      </c>
      <c r="E1069" s="4" t="s">
        <v>3658</v>
      </c>
      <c r="G1069" s="25" t="str">
        <f>_xll.RegexString(A1069,"汉字",0)</f>
        <v>利奈唑胺葡萄糖注射液</v>
      </c>
      <c r="H1069" s="25" t="str">
        <f>_xll.RegexString(D1069,"汉字",0)</f>
        <v>利奈唑胺葡萄糖注射液</v>
      </c>
      <c r="I1069" s="25" t="str">
        <f t="shared" si="32"/>
        <v>利奈唑胺葡萄糖注射液</v>
      </c>
      <c r="J1069" s="25" t="str">
        <f t="shared" si="33"/>
        <v>利奈唑胺葡萄糖注射液</v>
      </c>
      <c r="K1069" t="str">
        <f>_xll.RegexExists(J1069,"["&amp;I1069&amp;"]{"&amp;LEN(I1069)-1&amp;",}",1)</f>
        <v>Y</v>
      </c>
      <c r="L1069" s="23">
        <f>_xll.GetMatchingDegree(A1069,D1069)</f>
        <v>1</v>
      </c>
    </row>
    <row r="1070" spans="1:12" x14ac:dyDescent="0.15">
      <c r="A1070" s="5" t="s">
        <v>3050</v>
      </c>
      <c r="B1070" s="2" t="s">
        <v>3051</v>
      </c>
      <c r="C1070" s="2" t="s">
        <v>3052</v>
      </c>
      <c r="D1070" s="3" t="e">
        <v>#N/A</v>
      </c>
      <c r="E1070" s="4" t="e">
        <v>#N/A</v>
      </c>
      <c r="G1070" s="25" t="str">
        <f>_xll.RegexString(A1070,"汉字",0)</f>
        <v>郁金银屑片</v>
      </c>
      <c r="H1070" s="25" t="e">
        <f>_xll.RegexString(D1070,"汉字",0)</f>
        <v>#VALUE!</v>
      </c>
      <c r="I1070" s="25" t="e">
        <f t="shared" si="32"/>
        <v>#VALUE!</v>
      </c>
      <c r="J1070" s="25" t="e">
        <f t="shared" si="33"/>
        <v>#VALUE!</v>
      </c>
      <c r="K1070" t="e">
        <f>_xll.RegexExists(J1070,"["&amp;I1070&amp;"]{"&amp;LEN(I1070)-1&amp;",}",1)</f>
        <v>#VALUE!</v>
      </c>
      <c r="L1070" s="23" t="e">
        <f>_xll.GetMatchingDegree(A1070,D1070)</f>
        <v>#VALUE!</v>
      </c>
    </row>
    <row r="1071" spans="1:12" x14ac:dyDescent="0.15">
      <c r="A1071" s="5" t="s">
        <v>3053</v>
      </c>
      <c r="B1071" s="2" t="s">
        <v>3054</v>
      </c>
      <c r="C1071" s="2" t="s">
        <v>752</v>
      </c>
      <c r="D1071" s="3" t="s">
        <v>3053</v>
      </c>
      <c r="E1071" s="4" t="s">
        <v>3657</v>
      </c>
      <c r="G1071" s="25" t="str">
        <f>_xll.RegexString(A1071,"汉字",0)</f>
        <v>门冬胰岛素注射液诺和锐笔芯</v>
      </c>
      <c r="H1071" s="25" t="str">
        <f>_xll.RegexString(D1071,"汉字",0)</f>
        <v>门冬胰岛素注射液诺和锐笔芯</v>
      </c>
      <c r="I1071" s="25" t="str">
        <f t="shared" si="32"/>
        <v>门冬胰岛素注射液诺和锐笔芯</v>
      </c>
      <c r="J1071" s="25" t="str">
        <f t="shared" si="33"/>
        <v>门冬胰岛素注射液诺和锐笔芯</v>
      </c>
      <c r="K1071" t="str">
        <f>_xll.RegexExists(J1071,"["&amp;I1071&amp;"]{"&amp;LEN(I1071)-1&amp;",}",1)</f>
        <v>Y</v>
      </c>
      <c r="L1071" s="23">
        <f>_xll.GetMatchingDegree(A1071,D1071)</f>
        <v>1</v>
      </c>
    </row>
    <row r="1072" spans="1:12" x14ac:dyDescent="0.15">
      <c r="A1072" s="5" t="s">
        <v>3055</v>
      </c>
      <c r="B1072" s="2" t="s">
        <v>3056</v>
      </c>
      <c r="C1072" s="2" t="s">
        <v>3057</v>
      </c>
      <c r="D1072" s="3" t="s">
        <v>3058</v>
      </c>
      <c r="E1072" s="4" t="s">
        <v>3846</v>
      </c>
      <c r="G1072" s="25" t="str">
        <f>_xll.RegexString(A1072,"汉字",0)</f>
        <v>重组人组织型纤溶酶原激酶衍生物注射剂</v>
      </c>
      <c r="H1072" s="25" t="str">
        <f>_xll.RegexString(D1072,"汉字",0)</f>
        <v>注射用重组人组织型纤溶酶原激酶衍生物瑞通立</v>
      </c>
      <c r="I1072" s="25" t="str">
        <f t="shared" si="32"/>
        <v>重组人组织型纤溶酶原激酶衍生物注射剂</v>
      </c>
      <c r="J1072" s="25" t="str">
        <f t="shared" si="33"/>
        <v>注射用重组人组织型纤溶酶原激酶衍生物瑞通立</v>
      </c>
      <c r="K1072" t="str">
        <f>_xll.RegexExists(J1072,"["&amp;I1072&amp;"]{"&amp;LEN(I1072)-1&amp;",}",1)</f>
        <v>N</v>
      </c>
      <c r="L1072" s="23">
        <f>_xll.GetMatchingDegree(A1072,D1072)</f>
        <v>0.91304347826086951</v>
      </c>
    </row>
    <row r="1073" spans="1:12" x14ac:dyDescent="0.15">
      <c r="A1073" s="5" t="s">
        <v>3059</v>
      </c>
      <c r="B1073" s="2" t="s">
        <v>3060</v>
      </c>
      <c r="C1073" s="2" t="s">
        <v>1579</v>
      </c>
      <c r="D1073" s="3" t="s">
        <v>3061</v>
      </c>
      <c r="E1073" s="4" t="s">
        <v>3847</v>
      </c>
      <c r="G1073" s="25" t="str">
        <f>_xll.RegexString(A1073,"汉字",0)</f>
        <v>奥布卡因滴眼液</v>
      </c>
      <c r="H1073" s="25" t="str">
        <f>_xll.RegexString(D1073,"汉字",0)</f>
        <v>盐酸奥布卡因滴眼液倍诺喜</v>
      </c>
      <c r="I1073" s="25" t="str">
        <f t="shared" si="32"/>
        <v>奥布卡因滴眼液</v>
      </c>
      <c r="J1073" s="25" t="str">
        <f t="shared" si="33"/>
        <v>盐酸奥布卡因滴眼液倍诺喜</v>
      </c>
      <c r="K1073" t="str">
        <f>_xll.RegexExists(J1073,"["&amp;I1073&amp;"]{"&amp;LEN(I1073)-1&amp;",}",1)</f>
        <v>Y</v>
      </c>
      <c r="L1073" s="23">
        <f>_xll.GetMatchingDegree(A1073,D1073)</f>
        <v>0.5</v>
      </c>
    </row>
    <row r="1074" spans="1:12" x14ac:dyDescent="0.15">
      <c r="A1074" s="5" t="s">
        <v>3062</v>
      </c>
      <c r="B1074" s="2" t="s">
        <v>3063</v>
      </c>
      <c r="C1074" s="2" t="s">
        <v>240</v>
      </c>
      <c r="D1074" s="3" t="s">
        <v>3064</v>
      </c>
      <c r="E1074" s="4" t="s">
        <v>240</v>
      </c>
      <c r="G1074" s="25" t="str">
        <f>_xll.RegexString(A1074,"汉字",0)</f>
        <v>盐酸吡格列酮片</v>
      </c>
      <c r="H1074" s="25" t="str">
        <f>_xll.RegexString(D1074,"汉字",0)</f>
        <v>盐酸吡格列酮片卡司平</v>
      </c>
      <c r="I1074" s="25" t="str">
        <f t="shared" si="32"/>
        <v>盐酸吡格列酮片</v>
      </c>
      <c r="J1074" s="25" t="str">
        <f t="shared" si="33"/>
        <v>盐酸吡格列酮片卡司平</v>
      </c>
      <c r="K1074" t="str">
        <f>_xll.RegexExists(J1074,"["&amp;I1074&amp;"]{"&amp;LEN(I1074)-1&amp;",}",1)</f>
        <v>Y</v>
      </c>
      <c r="L1074" s="23">
        <f>_xll.GetMatchingDegree(A1074,D1074)</f>
        <v>0.58333333333333337</v>
      </c>
    </row>
    <row r="1075" spans="1:12" x14ac:dyDescent="0.15">
      <c r="A1075" s="5" t="s">
        <v>1922</v>
      </c>
      <c r="B1075" s="2" t="s">
        <v>447</v>
      </c>
      <c r="C1075" s="2" t="s">
        <v>3065</v>
      </c>
      <c r="D1075" s="3" t="s">
        <v>3066</v>
      </c>
      <c r="E1075" s="4" t="s">
        <v>871</v>
      </c>
      <c r="G1075" s="25" t="str">
        <f>_xll.RegexString(A1075,"汉字",0)</f>
        <v>硝酸甘油针</v>
      </c>
      <c r="H1075" s="25" t="str">
        <f>_xll.RegexString(D1075,"汉字",0)</f>
        <v>硝酸甘油注射液</v>
      </c>
      <c r="I1075" s="25" t="str">
        <f t="shared" si="32"/>
        <v>硝酸甘油针</v>
      </c>
      <c r="J1075" s="25" t="str">
        <f t="shared" si="33"/>
        <v>硝酸甘油注射液</v>
      </c>
      <c r="K1075" t="str">
        <f>_xll.RegexExists(J1075,"["&amp;I1075&amp;"]{"&amp;LEN(I1075)-1&amp;",}",1)</f>
        <v>Y</v>
      </c>
      <c r="L1075" s="23">
        <f>_xll.GetMatchingDegree(A1075,D1075)</f>
        <v>0.5714285714285714</v>
      </c>
    </row>
    <row r="1076" spans="1:12" x14ac:dyDescent="0.15">
      <c r="A1076" s="5" t="s">
        <v>2632</v>
      </c>
      <c r="B1076" s="2" t="s">
        <v>2903</v>
      </c>
      <c r="C1076" s="2" t="s">
        <v>1649</v>
      </c>
      <c r="D1076" s="3" t="s">
        <v>2632</v>
      </c>
      <c r="E1076" s="4" t="s">
        <v>1134</v>
      </c>
      <c r="G1076" s="25" t="str">
        <f>_xll.RegexString(A1076,"汉字",0)</f>
        <v>保和丸</v>
      </c>
      <c r="H1076" s="25" t="str">
        <f>_xll.RegexString(D1076,"汉字",0)</f>
        <v>保和丸</v>
      </c>
      <c r="I1076" s="25" t="str">
        <f t="shared" si="32"/>
        <v>保和丸</v>
      </c>
      <c r="J1076" s="25" t="str">
        <f t="shared" si="33"/>
        <v>保和丸</v>
      </c>
      <c r="K1076" t="str">
        <f>_xll.RegexExists(J1076,"["&amp;I1076&amp;"]{"&amp;LEN(I1076)-1&amp;",}",1)</f>
        <v>Y</v>
      </c>
      <c r="L1076" s="23">
        <f>_xll.GetMatchingDegree(A1076,D1076)</f>
        <v>1</v>
      </c>
    </row>
    <row r="1077" spans="1:12" x14ac:dyDescent="0.15">
      <c r="A1077" s="5" t="s">
        <v>3067</v>
      </c>
      <c r="B1077" s="2" t="s">
        <v>2903</v>
      </c>
      <c r="C1077" s="2" t="s">
        <v>1649</v>
      </c>
      <c r="D1077" s="3" t="s">
        <v>3067</v>
      </c>
      <c r="E1077" s="4" t="s">
        <v>1134</v>
      </c>
      <c r="G1077" s="25" t="str">
        <f>_xll.RegexString(A1077,"汉字",0)</f>
        <v>麦味地黄丸</v>
      </c>
      <c r="H1077" s="25" t="str">
        <f>_xll.RegexString(D1077,"汉字",0)</f>
        <v>麦味地黄丸</v>
      </c>
      <c r="I1077" s="25" t="str">
        <f t="shared" si="32"/>
        <v>麦味地黄丸</v>
      </c>
      <c r="J1077" s="25" t="str">
        <f t="shared" si="33"/>
        <v>麦味地黄丸</v>
      </c>
      <c r="K1077" t="str">
        <f>_xll.RegexExists(J1077,"["&amp;I1077&amp;"]{"&amp;LEN(I1077)-1&amp;",}",1)</f>
        <v>Y</v>
      </c>
      <c r="L1077" s="23">
        <f>_xll.GetMatchingDegree(A1077,D1077)</f>
        <v>1</v>
      </c>
    </row>
    <row r="1078" spans="1:12" x14ac:dyDescent="0.15">
      <c r="A1078" s="5" t="s">
        <v>3068</v>
      </c>
      <c r="B1078" s="2" t="s">
        <v>3069</v>
      </c>
      <c r="C1078" s="2" t="s">
        <v>1067</v>
      </c>
      <c r="D1078" s="3" t="s">
        <v>1267</v>
      </c>
      <c r="E1078" s="4" t="s">
        <v>2639</v>
      </c>
      <c r="G1078" s="25" t="str">
        <f>_xll.RegexString(A1078,"汉字",0)</f>
        <v>葡萄糖注射液</v>
      </c>
      <c r="H1078" s="25" t="str">
        <f>_xll.RegexString(D1078,"汉字",0)</f>
        <v>葡萄糖注射液软袋</v>
      </c>
      <c r="I1078" s="25" t="str">
        <f t="shared" si="32"/>
        <v>葡萄糖注射液</v>
      </c>
      <c r="J1078" s="25" t="str">
        <f t="shared" si="33"/>
        <v>葡萄糖注射液软袋</v>
      </c>
      <c r="K1078" t="str">
        <f>_xll.RegexExists(J1078,"["&amp;I1078&amp;"]{"&amp;LEN(I1078)-1&amp;",}",1)</f>
        <v>Y</v>
      </c>
      <c r="L1078" s="23">
        <f>_xll.GetMatchingDegree(A1078,D1078)</f>
        <v>0.6</v>
      </c>
    </row>
    <row r="1079" spans="1:12" x14ac:dyDescent="0.15">
      <c r="A1079" s="5" t="s">
        <v>3070</v>
      </c>
      <c r="B1079" s="2" t="s">
        <v>2058</v>
      </c>
      <c r="C1079" s="2" t="s">
        <v>353</v>
      </c>
      <c r="D1079" s="3" t="s">
        <v>3070</v>
      </c>
      <c r="E1079" s="4" t="s">
        <v>3614</v>
      </c>
      <c r="G1079" s="25" t="str">
        <f>_xll.RegexString(A1079,"汉字",0)</f>
        <v>脑苷肌肽注射液</v>
      </c>
      <c r="H1079" s="25" t="str">
        <f>_xll.RegexString(D1079,"汉字",0)</f>
        <v>脑苷肌肽注射液</v>
      </c>
      <c r="I1079" s="25" t="str">
        <f t="shared" si="32"/>
        <v>脑苷肌肽注射液</v>
      </c>
      <c r="J1079" s="25" t="str">
        <f t="shared" si="33"/>
        <v>脑苷肌肽注射液</v>
      </c>
      <c r="K1079" t="str">
        <f>_xll.RegexExists(J1079,"["&amp;I1079&amp;"]{"&amp;LEN(I1079)-1&amp;",}",1)</f>
        <v>Y</v>
      </c>
      <c r="L1079" s="23">
        <f>_xll.GetMatchingDegree(A1079,D1079)</f>
        <v>1</v>
      </c>
    </row>
    <row r="1080" spans="1:12" x14ac:dyDescent="0.15">
      <c r="A1080" s="5" t="s">
        <v>714</v>
      </c>
      <c r="B1080" s="2" t="s">
        <v>1302</v>
      </c>
      <c r="C1080" s="2" t="s">
        <v>2271</v>
      </c>
      <c r="D1080" s="3" t="s">
        <v>717</v>
      </c>
      <c r="E1080" s="4" t="s">
        <v>2271</v>
      </c>
      <c r="G1080" s="25" t="str">
        <f>_xll.RegexString(A1080,"汉字",0)</f>
        <v>头孢替胺注射剂</v>
      </c>
      <c r="H1080" s="25" t="str">
        <f>_xll.RegexString(D1080,"汉字",0)</f>
        <v>注射用盐酸头孢替安</v>
      </c>
      <c r="I1080" s="25" t="str">
        <f t="shared" si="32"/>
        <v>头孢替胺注射剂</v>
      </c>
      <c r="J1080" s="25" t="str">
        <f t="shared" si="33"/>
        <v>注射用盐酸头孢替安</v>
      </c>
      <c r="K1080" t="str">
        <f>_xll.RegexExists(J1080,"["&amp;I1080&amp;"]{"&amp;LEN(I1080)-1&amp;",}",1)</f>
        <v>N</v>
      </c>
      <c r="L1080" s="23">
        <f>_xll.GetMatchingDegree(A1080,D1080)</f>
        <v>0.55555555555555558</v>
      </c>
    </row>
    <row r="1081" spans="1:12" x14ac:dyDescent="0.15">
      <c r="A1081" s="5" t="s">
        <v>3071</v>
      </c>
      <c r="B1081" s="2" t="s">
        <v>3072</v>
      </c>
      <c r="C1081" s="2" t="s">
        <v>3073</v>
      </c>
      <c r="D1081" s="3" t="s">
        <v>3074</v>
      </c>
      <c r="E1081" s="4" t="s">
        <v>3073</v>
      </c>
      <c r="G1081" s="25" t="str">
        <f>_xll.RegexString(A1081,"汉字",0)</f>
        <v>八正颗粒无糖型</v>
      </c>
      <c r="H1081" s="25" t="str">
        <f>_xll.RegexString(D1081,"汉字",0)</f>
        <v>八正颗粒无糖</v>
      </c>
      <c r="I1081" s="25" t="str">
        <f t="shared" si="32"/>
        <v>八正颗粒无糖</v>
      </c>
      <c r="J1081" s="25" t="str">
        <f t="shared" si="33"/>
        <v>八正颗粒无糖型</v>
      </c>
      <c r="K1081" t="str">
        <f>_xll.RegexExists(J1081,"["&amp;I1081&amp;"]{"&amp;LEN(I1081)-1&amp;",}",1)</f>
        <v>Y</v>
      </c>
      <c r="L1081" s="23">
        <f>_xll.GetMatchingDegree(A1081,D1081)</f>
        <v>0.66666666666666663</v>
      </c>
    </row>
    <row r="1082" spans="1:12" x14ac:dyDescent="0.15">
      <c r="A1082" s="5" t="s">
        <v>3075</v>
      </c>
      <c r="B1082" s="2" t="s">
        <v>3076</v>
      </c>
      <c r="C1082" s="2" t="s">
        <v>687</v>
      </c>
      <c r="D1082" s="3" t="s">
        <v>3077</v>
      </c>
      <c r="E1082" s="4" t="s">
        <v>3848</v>
      </c>
      <c r="G1082" s="25" t="str">
        <f>_xll.RegexString(A1082,"汉字",0)</f>
        <v>吡硫翁锌气雾剂</v>
      </c>
      <c r="H1082" s="25" t="str">
        <f>_xll.RegexString(D1082,"汉字",0)</f>
        <v>吡硫翁锌气雾剂适今可</v>
      </c>
      <c r="I1082" s="25" t="str">
        <f t="shared" si="32"/>
        <v>吡硫翁锌气雾剂</v>
      </c>
      <c r="J1082" s="25" t="str">
        <f t="shared" si="33"/>
        <v>吡硫翁锌气雾剂适今可</v>
      </c>
      <c r="K1082" t="str">
        <f>_xll.RegexExists(J1082,"["&amp;I1082&amp;"]{"&amp;LEN(I1082)-1&amp;",}",1)</f>
        <v>Y</v>
      </c>
      <c r="L1082" s="23">
        <f>_xll.GetMatchingDegree(A1082,D1082)</f>
        <v>0.58333333333333337</v>
      </c>
    </row>
    <row r="1083" spans="1:12" x14ac:dyDescent="0.15">
      <c r="A1083" s="5" t="s">
        <v>3078</v>
      </c>
      <c r="B1083" s="2" t="s">
        <v>3079</v>
      </c>
      <c r="C1083" s="2" t="s">
        <v>1277</v>
      </c>
      <c r="D1083" s="3" t="e">
        <v>#N/A</v>
      </c>
      <c r="E1083" s="4" t="e">
        <v>#N/A</v>
      </c>
      <c r="G1083" s="25" t="str">
        <f>_xll.RegexString(A1083,"汉字",0)</f>
        <v>去铁胺粉针</v>
      </c>
      <c r="H1083" s="25" t="e">
        <f>_xll.RegexString(D1083,"汉字",0)</f>
        <v>#VALUE!</v>
      </c>
      <c r="I1083" s="25" t="e">
        <f t="shared" si="32"/>
        <v>#VALUE!</v>
      </c>
      <c r="J1083" s="25" t="e">
        <f t="shared" si="33"/>
        <v>#VALUE!</v>
      </c>
      <c r="K1083" t="e">
        <f>_xll.RegexExists(J1083,"["&amp;I1083&amp;"]{"&amp;LEN(I1083)-1&amp;",}",1)</f>
        <v>#VALUE!</v>
      </c>
      <c r="L1083" s="23" t="e">
        <f>_xll.GetMatchingDegree(A1083,D1083)</f>
        <v>#VALUE!</v>
      </c>
    </row>
    <row r="1084" spans="1:12" x14ac:dyDescent="0.15">
      <c r="A1084" s="5" t="s">
        <v>3080</v>
      </c>
      <c r="B1084" s="2" t="s">
        <v>3081</v>
      </c>
      <c r="C1084" s="2" t="s">
        <v>3082</v>
      </c>
      <c r="D1084" s="3" t="s">
        <v>3083</v>
      </c>
      <c r="E1084" s="4" t="s">
        <v>3082</v>
      </c>
      <c r="G1084" s="25" t="str">
        <f>_xll.RegexString(A1084,"汉字",0)</f>
        <v>苦碟子注射液</v>
      </c>
      <c r="H1084" s="25" t="str">
        <f>_xll.RegexString(D1084,"汉字",0)</f>
        <v>苦碟子注射液悦安欣</v>
      </c>
      <c r="I1084" s="25" t="str">
        <f t="shared" si="32"/>
        <v>苦碟子注射液</v>
      </c>
      <c r="J1084" s="25" t="str">
        <f t="shared" si="33"/>
        <v>苦碟子注射液悦安欣</v>
      </c>
      <c r="K1084" t="str">
        <f>_xll.RegexExists(J1084,"["&amp;I1084&amp;"]{"&amp;LEN(I1084)-1&amp;",}",1)</f>
        <v>Y</v>
      </c>
      <c r="L1084" s="23">
        <f>_xll.GetMatchingDegree(A1084,D1084)</f>
        <v>0.54545454545454541</v>
      </c>
    </row>
    <row r="1085" spans="1:12" x14ac:dyDescent="0.15">
      <c r="A1085" s="5" t="s">
        <v>3084</v>
      </c>
      <c r="B1085" s="2" t="s">
        <v>3085</v>
      </c>
      <c r="C1085" s="2" t="s">
        <v>3086</v>
      </c>
      <c r="D1085" s="3" t="s">
        <v>1880</v>
      </c>
      <c r="E1085" s="4" t="s">
        <v>2282</v>
      </c>
      <c r="G1085" s="25" t="str">
        <f>_xll.RegexString(A1085,"汉字",0)</f>
        <v>兰索拉唑粉针</v>
      </c>
      <c r="H1085" s="25" t="str">
        <f>_xll.RegexString(D1085,"汉字",0)</f>
        <v>单唾液酸四己糖神经节苷脂钠注射液申捷</v>
      </c>
      <c r="I1085" s="25" t="str">
        <f t="shared" si="32"/>
        <v>兰索拉唑粉针</v>
      </c>
      <c r="J1085" s="25" t="str">
        <f t="shared" si="33"/>
        <v>单唾液酸四己糖神经节苷脂钠注射液申捷</v>
      </c>
      <c r="K1085" t="str">
        <f>_xll.RegexExists(J1085,"["&amp;I1085&amp;"]{"&amp;LEN(I1085)-1&amp;",}",1)</f>
        <v>N</v>
      </c>
      <c r="L1085" s="23">
        <f>_xll.GetMatchingDegree(A1085,D1085)</f>
        <v>0</v>
      </c>
    </row>
    <row r="1086" spans="1:12" x14ac:dyDescent="0.15">
      <c r="A1086" s="5" t="s">
        <v>989</v>
      </c>
      <c r="B1086" s="2" t="s">
        <v>3087</v>
      </c>
      <c r="C1086" s="2" t="s">
        <v>3088</v>
      </c>
      <c r="D1086" s="3" t="s">
        <v>3089</v>
      </c>
      <c r="E1086" s="4" t="s">
        <v>3088</v>
      </c>
      <c r="G1086" s="25" t="str">
        <f>_xll.RegexString(A1086,"汉字",0)</f>
        <v>依达拉奉注射剂</v>
      </c>
      <c r="H1086" s="25" t="str">
        <f>_xll.RegexString(D1086,"汉字",0)</f>
        <v>依达拉奉注射液</v>
      </c>
      <c r="I1086" s="25" t="str">
        <f t="shared" si="32"/>
        <v>依达拉奉注射剂</v>
      </c>
      <c r="J1086" s="25" t="str">
        <f t="shared" si="33"/>
        <v>依达拉奉注射液</v>
      </c>
      <c r="K1086" t="str">
        <f>_xll.RegexExists(J1086,"["&amp;I1086&amp;"]{"&amp;LEN(I1086)-1&amp;",}",1)</f>
        <v>Y</v>
      </c>
      <c r="L1086" s="23">
        <f>_xll.GetMatchingDegree(A1086,D1086)</f>
        <v>0.8571428571428571</v>
      </c>
    </row>
    <row r="1087" spans="1:12" x14ac:dyDescent="0.15">
      <c r="A1087" s="5" t="s">
        <v>3090</v>
      </c>
      <c r="B1087" s="2" t="s">
        <v>626</v>
      </c>
      <c r="C1087" s="2" t="s">
        <v>3091</v>
      </c>
      <c r="D1087" s="3" t="s">
        <v>3092</v>
      </c>
      <c r="E1087" s="4" t="s">
        <v>3849</v>
      </c>
      <c r="G1087" s="25" t="str">
        <f>_xll.RegexString(A1087,"汉字",0)</f>
        <v>甲磺酸培氟沙星软膏</v>
      </c>
      <c r="H1087" s="25" t="str">
        <f>_xll.RegexString(D1087,"汉字",0)</f>
        <v>甲磺酸培氟沙星乳膏</v>
      </c>
      <c r="I1087" s="25" t="str">
        <f t="shared" si="32"/>
        <v>甲磺酸培氟沙星软膏</v>
      </c>
      <c r="J1087" s="25" t="str">
        <f t="shared" si="33"/>
        <v>甲磺酸培氟沙星乳膏</v>
      </c>
      <c r="K1087" t="str">
        <f>_xll.RegexExists(J1087,"["&amp;I1087&amp;"]{"&amp;LEN(I1087)-1&amp;",}",1)</f>
        <v>N</v>
      </c>
      <c r="L1087" s="23">
        <f>_xll.GetMatchingDegree(A1087,D1087)</f>
        <v>0.88888888888888884</v>
      </c>
    </row>
    <row r="1088" spans="1:12" x14ac:dyDescent="0.15">
      <c r="A1088" s="5" t="s">
        <v>3093</v>
      </c>
      <c r="B1088" s="2" t="s">
        <v>3094</v>
      </c>
      <c r="C1088" s="2" t="s">
        <v>2577</v>
      </c>
      <c r="D1088" s="3" t="s">
        <v>3095</v>
      </c>
      <c r="E1088" s="4" t="s">
        <v>3850</v>
      </c>
      <c r="G1088" s="25" t="str">
        <f>_xll.RegexString(A1088,"汉字",0)</f>
        <v>阿莫罗芬洗剂</v>
      </c>
      <c r="H1088" s="25" t="str">
        <f>_xll.RegexString(D1088,"汉字",0)</f>
        <v>盐酸阿莫罗芬搽剂罗每乐</v>
      </c>
      <c r="I1088" s="25" t="str">
        <f t="shared" si="32"/>
        <v>阿莫罗芬洗剂</v>
      </c>
      <c r="J1088" s="25" t="str">
        <f t="shared" si="33"/>
        <v>盐酸阿莫罗芬搽剂罗每乐</v>
      </c>
      <c r="K1088" t="str">
        <f>_xll.RegexExists(J1088,"["&amp;I1088&amp;"]{"&amp;LEN(I1088)-1&amp;",}",1)</f>
        <v>N</v>
      </c>
      <c r="L1088" s="23">
        <f>_xll.GetMatchingDegree(A1088,D1088)</f>
        <v>0.46153846153846156</v>
      </c>
    </row>
    <row r="1089" spans="1:12" x14ac:dyDescent="0.15">
      <c r="A1089" s="5" t="s">
        <v>3096</v>
      </c>
      <c r="B1089" s="2" t="s">
        <v>751</v>
      </c>
      <c r="C1089" s="2" t="s">
        <v>752</v>
      </c>
      <c r="D1089" s="3" t="s">
        <v>753</v>
      </c>
      <c r="E1089" s="4" t="s">
        <v>3657</v>
      </c>
      <c r="G1089" s="25" t="str">
        <f>_xll.RegexString(A1089,"汉字",0)</f>
        <v>诺和灵笔芯注射剂</v>
      </c>
      <c r="H1089" s="25" t="str">
        <f>_xll.RegexString(D1089,"汉字",0)</f>
        <v>精蛋白生物合成人胰岛素注射液诺和灵预混笔芯</v>
      </c>
      <c r="I1089" s="25" t="str">
        <f t="shared" si="32"/>
        <v>诺和灵笔芯注射剂</v>
      </c>
      <c r="J1089" s="25" t="str">
        <f t="shared" si="33"/>
        <v>精蛋白生物合成人胰岛素注射液诺和灵预混笔芯</v>
      </c>
      <c r="K1089" t="str">
        <f>_xll.RegexExists(J1089,"["&amp;I1089&amp;"]{"&amp;LEN(I1089)-1&amp;",}",1)</f>
        <v>N</v>
      </c>
      <c r="L1089" s="23">
        <f>_xll.GetMatchingDegree(A1089,D1089)</f>
        <v>0.25</v>
      </c>
    </row>
    <row r="1090" spans="1:12" x14ac:dyDescent="0.15">
      <c r="A1090" s="5" t="s">
        <v>3097</v>
      </c>
      <c r="B1090" s="2" t="s">
        <v>3098</v>
      </c>
      <c r="C1090" s="2" t="s">
        <v>898</v>
      </c>
      <c r="D1090" s="3" t="s">
        <v>3099</v>
      </c>
      <c r="E1090" s="4" t="s">
        <v>898</v>
      </c>
      <c r="G1090" s="25" t="str">
        <f>_xll.RegexString(A1090,"汉字",0)</f>
        <v>替莫唑胺胶囊</v>
      </c>
      <c r="H1090" s="25" t="str">
        <f>_xll.RegexString(D1090,"汉字",0)</f>
        <v>替莫唑胺胶囊蒂清</v>
      </c>
      <c r="I1090" s="25" t="str">
        <f t="shared" si="32"/>
        <v>替莫唑胺胶囊</v>
      </c>
      <c r="J1090" s="25" t="str">
        <f t="shared" si="33"/>
        <v>替莫唑胺胶囊蒂清</v>
      </c>
      <c r="K1090" t="str">
        <f>_xll.RegexExists(J1090,"["&amp;I1090&amp;"]{"&amp;LEN(I1090)-1&amp;",}",1)</f>
        <v>Y</v>
      </c>
      <c r="L1090" s="23">
        <f>_xll.GetMatchingDegree(A1090,D1090)</f>
        <v>0.6</v>
      </c>
    </row>
    <row r="1091" spans="1:12" x14ac:dyDescent="0.15">
      <c r="A1091" s="5" t="s">
        <v>3100</v>
      </c>
      <c r="B1091" s="2" t="s">
        <v>3101</v>
      </c>
      <c r="C1091" s="2" t="s">
        <v>3102</v>
      </c>
      <c r="D1091" s="3" t="s">
        <v>3103</v>
      </c>
      <c r="E1091" s="4" t="s">
        <v>3851</v>
      </c>
      <c r="G1091" s="25" t="str">
        <f>_xll.RegexString(A1091,"汉字",0)</f>
        <v>去氧孕烯炔雌醇片</v>
      </c>
      <c r="H1091" s="25" t="str">
        <f>_xll.RegexString(D1091,"汉字",0)</f>
        <v>护肝片</v>
      </c>
      <c r="I1091" s="25" t="str">
        <f t="shared" ref="I1091:I1154" si="34">IF(LEN(G1091)-LEN(H1091) &gt; 0,H1091,G1091)</f>
        <v>护肝片</v>
      </c>
      <c r="J1091" s="25" t="str">
        <f t="shared" ref="J1091:J1154" si="35">IF(LEN(G1091)-LEN(H1091) &gt; 0,G1091,H1091)</f>
        <v>去氧孕烯炔雌醇片</v>
      </c>
      <c r="K1091" t="str">
        <f>_xll.RegexExists(J1091,"["&amp;I1091&amp;"]{"&amp;LEN(I1091)-1&amp;",}",1)</f>
        <v>N</v>
      </c>
      <c r="L1091" s="23">
        <f>_xll.GetMatchingDegree(A1091,D1091)</f>
        <v>0.125</v>
      </c>
    </row>
    <row r="1092" spans="1:12" x14ac:dyDescent="0.15">
      <c r="A1092" s="5" t="s">
        <v>3104</v>
      </c>
      <c r="B1092" s="2" t="s">
        <v>3105</v>
      </c>
      <c r="C1092" s="2" t="s">
        <v>3106</v>
      </c>
      <c r="D1092" s="3" t="s">
        <v>3107</v>
      </c>
      <c r="E1092" s="4" t="s">
        <v>3106</v>
      </c>
      <c r="G1092" s="25" t="str">
        <f>_xll.RegexString(A1092,"汉字",0)</f>
        <v>聚甲酚磺醛栓</v>
      </c>
      <c r="H1092" s="25" t="str">
        <f>_xll.RegexString(D1092,"汉字",0)</f>
        <v>聚甲酚磺醛阴道栓</v>
      </c>
      <c r="I1092" s="25" t="str">
        <f t="shared" si="34"/>
        <v>聚甲酚磺醛栓</v>
      </c>
      <c r="J1092" s="25" t="str">
        <f t="shared" si="35"/>
        <v>聚甲酚磺醛阴道栓</v>
      </c>
      <c r="K1092" t="str">
        <f>_xll.RegexExists(J1092,"["&amp;I1092&amp;"]{"&amp;LEN(I1092)-1&amp;",}",1)</f>
        <v>Y</v>
      </c>
      <c r="L1092" s="23">
        <f>_xll.GetMatchingDegree(A1092,D1092)</f>
        <v>0.75</v>
      </c>
    </row>
    <row r="1093" spans="1:12" x14ac:dyDescent="0.15">
      <c r="A1093" s="5" t="s">
        <v>3108</v>
      </c>
      <c r="B1093" s="2" t="s">
        <v>704</v>
      </c>
      <c r="C1093" s="2" t="s">
        <v>3109</v>
      </c>
      <c r="D1093" s="3" t="s">
        <v>813</v>
      </c>
      <c r="E1093" s="4" t="s">
        <v>3709</v>
      </c>
      <c r="G1093" s="25" t="str">
        <f>_xll.RegexString(A1093,"汉字",0)</f>
        <v>大株红景天注射液</v>
      </c>
      <c r="H1093" s="25" t="str">
        <f>_xll.RegexString(D1093,"汉字",0)</f>
        <v>注射用磷酸肌酸钠</v>
      </c>
      <c r="I1093" s="25" t="str">
        <f t="shared" si="34"/>
        <v>大株红景天注射液</v>
      </c>
      <c r="J1093" s="25" t="str">
        <f t="shared" si="35"/>
        <v>注射用磷酸肌酸钠</v>
      </c>
      <c r="K1093" t="str">
        <f>_xll.RegexExists(J1093,"["&amp;I1093&amp;"]{"&amp;LEN(I1093)-1&amp;",}",1)</f>
        <v>N</v>
      </c>
      <c r="L1093" s="23">
        <f>_xll.GetMatchingDegree(A1093,D1093)</f>
        <v>0.25</v>
      </c>
    </row>
    <row r="1094" spans="1:12" x14ac:dyDescent="0.15">
      <c r="A1094" s="5" t="s">
        <v>3110</v>
      </c>
      <c r="B1094" s="2" t="s">
        <v>2515</v>
      </c>
      <c r="C1094" s="2" t="s">
        <v>2384</v>
      </c>
      <c r="D1094" s="3" t="s">
        <v>3111</v>
      </c>
      <c r="E1094" s="4" t="s">
        <v>3731</v>
      </c>
      <c r="G1094" s="25" t="str">
        <f>_xll.RegexString(A1094,"汉字",0)</f>
        <v>亚叶酸钙注射剂</v>
      </c>
      <c r="H1094" s="25" t="str">
        <f>_xll.RegexString(D1094,"汉字",0)</f>
        <v>注射用亚叶酸钙</v>
      </c>
      <c r="I1094" s="25" t="str">
        <f t="shared" si="34"/>
        <v>亚叶酸钙注射剂</v>
      </c>
      <c r="J1094" s="25" t="str">
        <f t="shared" si="35"/>
        <v>注射用亚叶酸钙</v>
      </c>
      <c r="K1094" t="str">
        <f>_xll.RegexExists(J1094,"["&amp;I1094&amp;"]{"&amp;LEN(I1094)-1&amp;",}",1)</f>
        <v>N</v>
      </c>
      <c r="L1094" s="23">
        <f>_xll.GetMatchingDegree(A1094,D1094)</f>
        <v>0.8571428571428571</v>
      </c>
    </row>
    <row r="1095" spans="1:12" x14ac:dyDescent="0.15">
      <c r="A1095" s="5" t="s">
        <v>1226</v>
      </c>
      <c r="B1095" s="2" t="s">
        <v>3112</v>
      </c>
      <c r="C1095" s="2" t="s">
        <v>742</v>
      </c>
      <c r="D1095" s="3" t="s">
        <v>859</v>
      </c>
      <c r="E1095" s="4" t="s">
        <v>3410</v>
      </c>
      <c r="G1095" s="25" t="str">
        <f>_xll.RegexString(A1095,"汉字",0)</f>
        <v>去甲肾上腺素注射剂</v>
      </c>
      <c r="H1095" s="25" t="str">
        <f>_xll.RegexString(D1095,"汉字",0)</f>
        <v>盐酸左氧氟沙星滴眼液朗悦</v>
      </c>
      <c r="I1095" s="25" t="str">
        <f t="shared" si="34"/>
        <v>去甲肾上腺素注射剂</v>
      </c>
      <c r="J1095" s="25" t="str">
        <f t="shared" si="35"/>
        <v>盐酸左氧氟沙星滴眼液朗悦</v>
      </c>
      <c r="K1095" t="str">
        <f>_xll.RegexExists(J1095,"["&amp;I1095&amp;"]{"&amp;LEN(I1095)-1&amp;",}",1)</f>
        <v>N</v>
      </c>
      <c r="L1095" s="23">
        <f>_xll.GetMatchingDegree(A1095,D1095)</f>
        <v>0</v>
      </c>
    </row>
    <row r="1096" spans="1:12" x14ac:dyDescent="0.15">
      <c r="A1096" s="5" t="s">
        <v>1572</v>
      </c>
      <c r="B1096" s="2" t="s">
        <v>814</v>
      </c>
      <c r="C1096" s="2" t="s">
        <v>3113</v>
      </c>
      <c r="D1096" s="3" t="s">
        <v>1572</v>
      </c>
      <c r="E1096" s="4" t="s">
        <v>3113</v>
      </c>
      <c r="G1096" s="25" t="str">
        <f>_xll.RegexString(A1096,"汉字",0)</f>
        <v>注射用氨曲南</v>
      </c>
      <c r="H1096" s="25" t="str">
        <f>_xll.RegexString(D1096,"汉字",0)</f>
        <v>注射用氨曲南</v>
      </c>
      <c r="I1096" s="25" t="str">
        <f t="shared" si="34"/>
        <v>注射用氨曲南</v>
      </c>
      <c r="J1096" s="25" t="str">
        <f t="shared" si="35"/>
        <v>注射用氨曲南</v>
      </c>
      <c r="K1096" t="str">
        <f>_xll.RegexExists(J1096,"["&amp;I1096&amp;"]{"&amp;LEN(I1096)-1&amp;",}",1)</f>
        <v>Y</v>
      </c>
      <c r="L1096" s="23">
        <f>_xll.GetMatchingDegree(A1096,D1096)</f>
        <v>1</v>
      </c>
    </row>
    <row r="1097" spans="1:12" x14ac:dyDescent="0.15">
      <c r="A1097" s="5" t="s">
        <v>3114</v>
      </c>
      <c r="B1097" s="2" t="s">
        <v>291</v>
      </c>
      <c r="C1097" s="2" t="s">
        <v>418</v>
      </c>
      <c r="D1097" s="3" t="s">
        <v>3115</v>
      </c>
      <c r="E1097" s="4" t="s">
        <v>3179</v>
      </c>
      <c r="G1097" s="25" t="str">
        <f>_xll.RegexString(A1097,"汉字",0)</f>
        <v>双氯芬酸钠片</v>
      </c>
      <c r="H1097" s="25" t="str">
        <f>_xll.RegexString(D1097,"汉字",0)</f>
        <v>芦丁片简</v>
      </c>
      <c r="I1097" s="25" t="str">
        <f t="shared" si="34"/>
        <v>芦丁片简</v>
      </c>
      <c r="J1097" s="25" t="str">
        <f t="shared" si="35"/>
        <v>双氯芬酸钠片</v>
      </c>
      <c r="K1097" t="str">
        <f>_xll.RegexExists(J1097,"["&amp;I1097&amp;"]{"&amp;LEN(I1097)-1&amp;",}",1)</f>
        <v>N</v>
      </c>
      <c r="L1097" s="23">
        <f>_xll.GetMatchingDegree(A1097,D1097)</f>
        <v>0.16666666666666666</v>
      </c>
    </row>
    <row r="1098" spans="1:12" x14ac:dyDescent="0.15">
      <c r="A1098" s="5" t="s">
        <v>3116</v>
      </c>
      <c r="B1098" s="2" t="s">
        <v>880</v>
      </c>
      <c r="C1098" s="2" t="s">
        <v>3117</v>
      </c>
      <c r="D1098" s="3" t="s">
        <v>3115</v>
      </c>
      <c r="E1098" s="4" t="s">
        <v>3179</v>
      </c>
      <c r="G1098" s="25" t="str">
        <f>_xll.RegexString(A1098,"汉字",0)</f>
        <v>双氯芬酸钠肠溶片</v>
      </c>
      <c r="H1098" s="25" t="str">
        <f>_xll.RegexString(D1098,"汉字",0)</f>
        <v>芦丁片简</v>
      </c>
      <c r="I1098" s="25" t="str">
        <f t="shared" si="34"/>
        <v>芦丁片简</v>
      </c>
      <c r="J1098" s="25" t="str">
        <f t="shared" si="35"/>
        <v>双氯芬酸钠肠溶片</v>
      </c>
      <c r="K1098" t="str">
        <f>_xll.RegexExists(J1098,"["&amp;I1098&amp;"]{"&amp;LEN(I1098)-1&amp;",}",1)</f>
        <v>N</v>
      </c>
      <c r="L1098" s="23">
        <f>_xll.GetMatchingDegree(A1098,D1098)</f>
        <v>0.125</v>
      </c>
    </row>
    <row r="1099" spans="1:12" x14ac:dyDescent="0.15">
      <c r="A1099" s="5" t="s">
        <v>3118</v>
      </c>
      <c r="B1099" s="2" t="s">
        <v>106</v>
      </c>
      <c r="C1099" s="2" t="s">
        <v>3119</v>
      </c>
      <c r="D1099" s="3" t="s">
        <v>3120</v>
      </c>
      <c r="E1099" s="4" t="s">
        <v>3852</v>
      </c>
      <c r="G1099" s="25" t="str">
        <f>_xll.RegexString(A1099,"汉字",0)</f>
        <v>博莱霉素注射剂</v>
      </c>
      <c r="H1099" s="25" t="str">
        <f>_xll.RegexString(D1099,"汉字",0)</f>
        <v>注射用盐酸博莱霉素精</v>
      </c>
      <c r="I1099" s="25" t="str">
        <f t="shared" si="34"/>
        <v>博莱霉素注射剂</v>
      </c>
      <c r="J1099" s="25" t="str">
        <f t="shared" si="35"/>
        <v>注射用盐酸博莱霉素精</v>
      </c>
      <c r="K1099" t="str">
        <f>_xll.RegexExists(J1099,"["&amp;I1099&amp;"]{"&amp;LEN(I1099)-1&amp;",}",1)</f>
        <v>N</v>
      </c>
      <c r="L1099" s="23">
        <f>_xll.GetMatchingDegree(A1099,D1099)</f>
        <v>0.2857142857142857</v>
      </c>
    </row>
    <row r="1100" spans="1:12" x14ac:dyDescent="0.15">
      <c r="A1100" s="5" t="s">
        <v>3121</v>
      </c>
      <c r="B1100" s="2" t="s">
        <v>1193</v>
      </c>
      <c r="C1100" s="2" t="s">
        <v>1366</v>
      </c>
      <c r="D1100" s="3" t="s">
        <v>1789</v>
      </c>
      <c r="E1100" s="4" t="s">
        <v>3751</v>
      </c>
      <c r="G1100" s="25" t="str">
        <f>_xll.RegexString(A1100,"汉字",0)</f>
        <v>二丁酰环磷腺苷注射剂</v>
      </c>
      <c r="H1100" s="25" t="str">
        <f>_xll.RegexString(D1100,"汉字",0)</f>
        <v>注射用脂溶性维生素</v>
      </c>
      <c r="I1100" s="25" t="str">
        <f t="shared" si="34"/>
        <v>注射用脂溶性维生素</v>
      </c>
      <c r="J1100" s="25" t="str">
        <f t="shared" si="35"/>
        <v>二丁酰环磷腺苷注射剂</v>
      </c>
      <c r="K1100" t="str">
        <f>_xll.RegexExists(J1100,"["&amp;I1100&amp;"]{"&amp;LEN(I1100)-1&amp;",}",1)</f>
        <v>N</v>
      </c>
      <c r="L1100" s="23">
        <f>_xll.GetMatchingDegree(A1100,D1100)</f>
        <v>0.16666666666666666</v>
      </c>
    </row>
    <row r="1101" spans="1:12" x14ac:dyDescent="0.15">
      <c r="A1101" s="5" t="s">
        <v>3122</v>
      </c>
      <c r="B1101" s="2" t="s">
        <v>3123</v>
      </c>
      <c r="C1101" s="2" t="s">
        <v>3124</v>
      </c>
      <c r="D1101" s="3" t="s">
        <v>2731</v>
      </c>
      <c r="E1101" s="4" t="s">
        <v>2733</v>
      </c>
      <c r="G1101" s="25" t="str">
        <f>_xll.RegexString(A1101,"汉字",0)</f>
        <v>牛豆疫苗致炎兔皮提取物注射液</v>
      </c>
      <c r="H1101" s="25" t="str">
        <f>_xll.RegexString(D1101,"汉字",0)</f>
        <v>云南红药胶囊</v>
      </c>
      <c r="I1101" s="25" t="str">
        <f t="shared" si="34"/>
        <v>云南红药胶囊</v>
      </c>
      <c r="J1101" s="25" t="str">
        <f t="shared" si="35"/>
        <v>牛豆疫苗致炎兔皮提取物注射液</v>
      </c>
      <c r="K1101" t="str">
        <f>_xll.RegexExists(J1101,"["&amp;I1101&amp;"]{"&amp;LEN(I1101)-1&amp;",}",1)</f>
        <v>N</v>
      </c>
      <c r="L1101" s="23">
        <f>_xll.GetMatchingDegree(A1101,D1101)</f>
        <v>0</v>
      </c>
    </row>
    <row r="1102" spans="1:12" x14ac:dyDescent="0.15">
      <c r="A1102" s="5" t="s">
        <v>3125</v>
      </c>
      <c r="B1102" s="2" t="s">
        <v>3126</v>
      </c>
      <c r="C1102" s="2" t="s">
        <v>313</v>
      </c>
      <c r="D1102" s="3" t="s">
        <v>3127</v>
      </c>
      <c r="E1102" s="4" t="s">
        <v>3607</v>
      </c>
      <c r="G1102" s="25" t="str">
        <f>_xll.RegexString(A1102,"汉字",0)</f>
        <v>伊曲康唑胶囊</v>
      </c>
      <c r="H1102" s="25" t="str">
        <f>_xll.RegexString(D1102,"汉字",0)</f>
        <v>伊曲康唑胶囊斯皮仁诺</v>
      </c>
      <c r="I1102" s="25" t="str">
        <f t="shared" si="34"/>
        <v>伊曲康唑胶囊</v>
      </c>
      <c r="J1102" s="25" t="str">
        <f t="shared" si="35"/>
        <v>伊曲康唑胶囊斯皮仁诺</v>
      </c>
      <c r="K1102" t="str">
        <f>_xll.RegexExists(J1102,"["&amp;I1102&amp;"]{"&amp;LEN(I1102)-1&amp;",}",1)</f>
        <v>Y</v>
      </c>
      <c r="L1102" s="23">
        <f>_xll.GetMatchingDegree(A1102,D1102)</f>
        <v>0.5</v>
      </c>
    </row>
    <row r="1103" spans="1:12" x14ac:dyDescent="0.15">
      <c r="A1103" s="5" t="s">
        <v>1062</v>
      </c>
      <c r="B1103" s="2" t="s">
        <v>3128</v>
      </c>
      <c r="C1103" s="2" t="s">
        <v>1358</v>
      </c>
      <c r="D1103" s="3" t="s">
        <v>3129</v>
      </c>
      <c r="E1103" s="4" t="s">
        <v>3605</v>
      </c>
      <c r="G1103" s="25" t="str">
        <f>_xll.RegexString(A1103,"汉字",0)</f>
        <v>灭菌注射用水</v>
      </c>
      <c r="H1103" s="25" t="str">
        <f>_xll.RegexString(D1103,"汉字",0)</f>
        <v>砂仁配方颗粒</v>
      </c>
      <c r="I1103" s="25" t="str">
        <f t="shared" si="34"/>
        <v>灭菌注射用水</v>
      </c>
      <c r="J1103" s="25" t="str">
        <f t="shared" si="35"/>
        <v>砂仁配方颗粒</v>
      </c>
      <c r="K1103" t="str">
        <f>_xll.RegexExists(J1103,"["&amp;I1103&amp;"]{"&amp;LEN(I1103)-1&amp;",}",1)</f>
        <v>N</v>
      </c>
      <c r="L1103" s="23">
        <f>_xll.GetMatchingDegree(A1103,D1103)</f>
        <v>0</v>
      </c>
    </row>
    <row r="1104" spans="1:12" x14ac:dyDescent="0.15">
      <c r="A1104" s="5" t="s">
        <v>3130</v>
      </c>
      <c r="B1104" s="2" t="s">
        <v>3131</v>
      </c>
      <c r="C1104" s="2" t="s">
        <v>399</v>
      </c>
      <c r="D1104" s="3" t="s">
        <v>3132</v>
      </c>
      <c r="E1104" s="4" t="s">
        <v>3616</v>
      </c>
      <c r="G1104" s="25" t="str">
        <f>_xll.RegexString(A1104,"汉字",0)</f>
        <v>长春地辛粉针</v>
      </c>
      <c r="H1104" s="25" t="str">
        <f>_xll.RegexString(D1104,"汉字",0)</f>
        <v>注射用硫酸长春地辛精</v>
      </c>
      <c r="I1104" s="25" t="str">
        <f t="shared" si="34"/>
        <v>长春地辛粉针</v>
      </c>
      <c r="J1104" s="25" t="str">
        <f t="shared" si="35"/>
        <v>注射用硫酸长春地辛精</v>
      </c>
      <c r="K1104" t="str">
        <f>_xll.RegexExists(J1104,"["&amp;I1104&amp;"]{"&amp;LEN(I1104)-1&amp;",}",1)</f>
        <v>N</v>
      </c>
      <c r="L1104" s="23">
        <f>_xll.GetMatchingDegree(A1104,D1104)</f>
        <v>0.33333333333333331</v>
      </c>
    </row>
    <row r="1105" spans="1:12" x14ac:dyDescent="0.15">
      <c r="A1105" s="5" t="s">
        <v>579</v>
      </c>
      <c r="B1105" s="2" t="s">
        <v>3133</v>
      </c>
      <c r="C1105" s="2" t="s">
        <v>3134</v>
      </c>
      <c r="D1105" s="3" t="s">
        <v>582</v>
      </c>
      <c r="E1105" s="4" t="s">
        <v>3134</v>
      </c>
      <c r="G1105" s="25" t="str">
        <f>_xll.RegexString(A1105,"汉字",0)</f>
        <v>倍氯米松气雾剂</v>
      </c>
      <c r="H1105" s="25" t="str">
        <f>_xll.RegexString(D1105,"汉字",0)</f>
        <v>丙酸倍氯米松气雾剂</v>
      </c>
      <c r="I1105" s="25" t="str">
        <f t="shared" si="34"/>
        <v>倍氯米松气雾剂</v>
      </c>
      <c r="J1105" s="25" t="str">
        <f t="shared" si="35"/>
        <v>丙酸倍氯米松气雾剂</v>
      </c>
      <c r="K1105" t="str">
        <f>_xll.RegexExists(J1105,"["&amp;I1105&amp;"]{"&amp;LEN(I1105)-1&amp;",}",1)</f>
        <v>Y</v>
      </c>
      <c r="L1105" s="23">
        <f>_xll.GetMatchingDegree(A1105,D1105)</f>
        <v>0.77777777777777779</v>
      </c>
    </row>
    <row r="1106" spans="1:12" x14ac:dyDescent="0.15">
      <c r="A1106" s="5" t="s">
        <v>3135</v>
      </c>
      <c r="B1106" s="2" t="s">
        <v>2831</v>
      </c>
      <c r="C1106" s="2" t="s">
        <v>3136</v>
      </c>
      <c r="D1106" s="3" t="s">
        <v>3137</v>
      </c>
      <c r="E1106" s="4" t="s">
        <v>3136</v>
      </c>
      <c r="G1106" s="25" t="str">
        <f>_xll.RegexString(A1106,"汉字",0)</f>
        <v>苯溴马隆胶囊</v>
      </c>
      <c r="H1106" s="25" t="str">
        <f>_xll.RegexString(D1106,"汉字",0)</f>
        <v>苯溴马隆片立加利仙</v>
      </c>
      <c r="I1106" s="25" t="str">
        <f t="shared" si="34"/>
        <v>苯溴马隆胶囊</v>
      </c>
      <c r="J1106" s="25" t="str">
        <f t="shared" si="35"/>
        <v>苯溴马隆片立加利仙</v>
      </c>
      <c r="K1106" t="str">
        <f>_xll.RegexExists(J1106,"["&amp;I1106&amp;"]{"&amp;LEN(I1106)-1&amp;",}",1)</f>
        <v>N</v>
      </c>
      <c r="L1106" s="23">
        <f>_xll.GetMatchingDegree(A1106,D1106)</f>
        <v>0.36363636363636365</v>
      </c>
    </row>
    <row r="1107" spans="1:12" x14ac:dyDescent="0.15">
      <c r="A1107" s="5" t="s">
        <v>3138</v>
      </c>
      <c r="B1107" s="2" t="s">
        <v>2058</v>
      </c>
      <c r="C1107" s="2" t="s">
        <v>1358</v>
      </c>
      <c r="D1107" s="3" t="s">
        <v>3139</v>
      </c>
      <c r="E1107" s="4" t="s">
        <v>1358</v>
      </c>
      <c r="G1107" s="25" t="str">
        <f>_xll.RegexString(A1107,"汉字",0)</f>
        <v>多种微量元素注射液</v>
      </c>
      <c r="H1107" s="25" t="str">
        <f>_xll.RegexString(D1107,"汉字",0)</f>
        <v>多种微量元素注射液</v>
      </c>
      <c r="I1107" s="25" t="str">
        <f t="shared" si="34"/>
        <v>多种微量元素注射液</v>
      </c>
      <c r="J1107" s="25" t="str">
        <f t="shared" si="35"/>
        <v>多种微量元素注射液</v>
      </c>
      <c r="K1107" t="str">
        <f>_xll.RegexExists(J1107,"["&amp;I1107&amp;"]{"&amp;LEN(I1107)-1&amp;",}",1)</f>
        <v>Y</v>
      </c>
      <c r="L1107" s="23">
        <f>_xll.GetMatchingDegree(A1107,D1107)</f>
        <v>1</v>
      </c>
    </row>
    <row r="1108" spans="1:12" x14ac:dyDescent="0.15">
      <c r="A1108" s="5" t="s">
        <v>643</v>
      </c>
      <c r="B1108" s="2" t="s">
        <v>60</v>
      </c>
      <c r="C1108" s="2" t="s">
        <v>645</v>
      </c>
      <c r="D1108" s="3" t="s">
        <v>643</v>
      </c>
      <c r="E1108" s="4" t="s">
        <v>3644</v>
      </c>
      <c r="G1108" s="25" t="str">
        <f>_xll.RegexString(A1108,"汉字",0)</f>
        <v>复方血栓通胶囊</v>
      </c>
      <c r="H1108" s="25" t="str">
        <f>_xll.RegexString(D1108,"汉字",0)</f>
        <v>复方血栓通胶囊</v>
      </c>
      <c r="I1108" s="25" t="str">
        <f t="shared" si="34"/>
        <v>复方血栓通胶囊</v>
      </c>
      <c r="J1108" s="25" t="str">
        <f t="shared" si="35"/>
        <v>复方血栓通胶囊</v>
      </c>
      <c r="K1108" t="str">
        <f>_xll.RegexExists(J1108,"["&amp;I1108&amp;"]{"&amp;LEN(I1108)-1&amp;",}",1)</f>
        <v>Y</v>
      </c>
      <c r="L1108" s="23">
        <f>_xll.GetMatchingDegree(A1108,D1108)</f>
        <v>1</v>
      </c>
    </row>
    <row r="1109" spans="1:12" x14ac:dyDescent="0.15">
      <c r="A1109" s="5" t="s">
        <v>634</v>
      </c>
      <c r="B1109" s="2" t="s">
        <v>3140</v>
      </c>
      <c r="C1109" s="2" t="s">
        <v>3141</v>
      </c>
      <c r="D1109" s="3" t="s">
        <v>460</v>
      </c>
      <c r="E1109" s="4" t="s">
        <v>2074</v>
      </c>
      <c r="G1109" s="25" t="str">
        <f>_xll.RegexString(A1109,"汉字",0)</f>
        <v>盐酸普鲁卡因注射液</v>
      </c>
      <c r="H1109" s="25" t="str">
        <f>_xll.RegexString(D1109,"汉字",0)</f>
        <v>托吡卡胺滴眼液</v>
      </c>
      <c r="I1109" s="25" t="str">
        <f t="shared" si="34"/>
        <v>托吡卡胺滴眼液</v>
      </c>
      <c r="J1109" s="25" t="str">
        <f t="shared" si="35"/>
        <v>盐酸普鲁卡因注射液</v>
      </c>
      <c r="K1109" t="str">
        <f>_xll.RegexExists(J1109,"["&amp;I1109&amp;"]{"&amp;LEN(I1109)-1&amp;",}",1)</f>
        <v>N</v>
      </c>
      <c r="L1109" s="23">
        <f>_xll.GetMatchingDegree(A1109,D1109)</f>
        <v>0.22222222222222221</v>
      </c>
    </row>
    <row r="1110" spans="1:12" x14ac:dyDescent="0.15">
      <c r="A1110" s="5" t="s">
        <v>3142</v>
      </c>
      <c r="B1110" s="2" t="s">
        <v>134</v>
      </c>
      <c r="C1110" s="2" t="s">
        <v>3143</v>
      </c>
      <c r="D1110" s="3" t="s">
        <v>79</v>
      </c>
      <c r="E1110" s="4" t="s">
        <v>871</v>
      </c>
      <c r="G1110" s="25" t="str">
        <f>_xll.RegexString(A1110,"汉字",0)</f>
        <v>维生素霜</v>
      </c>
      <c r="H1110" s="25" t="str">
        <f>_xll.RegexString(D1110,"汉字",0)</f>
        <v>硫酸阿托品注射液</v>
      </c>
      <c r="I1110" s="25" t="str">
        <f t="shared" si="34"/>
        <v>维生素霜</v>
      </c>
      <c r="J1110" s="25" t="str">
        <f t="shared" si="35"/>
        <v>硫酸阿托品注射液</v>
      </c>
      <c r="K1110" t="str">
        <f>_xll.RegexExists(J1110,"["&amp;I1110&amp;"]{"&amp;LEN(I1110)-1&amp;",}",1)</f>
        <v>N</v>
      </c>
      <c r="L1110" s="23">
        <f>_xll.GetMatchingDegree(A1110,D1110)</f>
        <v>0</v>
      </c>
    </row>
    <row r="1111" spans="1:12" x14ac:dyDescent="0.15">
      <c r="A1111" s="5" t="s">
        <v>3144</v>
      </c>
      <c r="B1111" s="2" t="s">
        <v>3145</v>
      </c>
      <c r="C1111" s="2" t="s">
        <v>3146</v>
      </c>
      <c r="D1111" s="3" t="s">
        <v>3147</v>
      </c>
      <c r="E1111" s="4" t="s">
        <v>3146</v>
      </c>
      <c r="G1111" s="25" t="str">
        <f>_xll.RegexString(A1111,"汉字",0)</f>
        <v>地氯雷他定分散片</v>
      </c>
      <c r="H1111" s="25" t="str">
        <f>_xll.RegexString(D1111,"汉字",0)</f>
        <v>地氯雷他定分散片芙必叮</v>
      </c>
      <c r="I1111" s="25" t="str">
        <f t="shared" si="34"/>
        <v>地氯雷他定分散片</v>
      </c>
      <c r="J1111" s="25" t="str">
        <f t="shared" si="35"/>
        <v>地氯雷他定分散片芙必叮</v>
      </c>
      <c r="K1111" t="str">
        <f>_xll.RegexExists(J1111,"["&amp;I1111&amp;"]{"&amp;LEN(I1111)-1&amp;",}",1)</f>
        <v>Y</v>
      </c>
      <c r="L1111" s="23">
        <f>_xll.GetMatchingDegree(A1111,D1111)</f>
        <v>0.61538461538461542</v>
      </c>
    </row>
    <row r="1112" spans="1:12" x14ac:dyDescent="0.15">
      <c r="A1112" s="5" t="s">
        <v>3148</v>
      </c>
      <c r="B1112" s="2" t="s">
        <v>3149</v>
      </c>
      <c r="C1112" s="2" t="s">
        <v>3150</v>
      </c>
      <c r="D1112" s="3" t="s">
        <v>1074</v>
      </c>
      <c r="E1112" s="4" t="s">
        <v>3853</v>
      </c>
      <c r="G1112" s="25" t="str">
        <f>_xll.RegexString(A1112,"汉字",0)</f>
        <v>聚维酮碘溶液剂</v>
      </c>
      <c r="H1112" s="25" t="str">
        <f>_xll.RegexString(D1112,"汉字",0)</f>
        <v>阿莫西林胶囊</v>
      </c>
      <c r="I1112" s="25" t="str">
        <f t="shared" si="34"/>
        <v>阿莫西林胶囊</v>
      </c>
      <c r="J1112" s="25" t="str">
        <f t="shared" si="35"/>
        <v>聚维酮碘溶液剂</v>
      </c>
      <c r="K1112" t="str">
        <f>_xll.RegexExists(J1112,"["&amp;I1112&amp;"]{"&amp;LEN(I1112)-1&amp;",}",1)</f>
        <v>N</v>
      </c>
      <c r="L1112" s="23">
        <f>_xll.GetMatchingDegree(A1112,D1112)</f>
        <v>0</v>
      </c>
    </row>
    <row r="1113" spans="1:12" x14ac:dyDescent="0.15">
      <c r="A1113" s="5" t="s">
        <v>3151</v>
      </c>
      <c r="B1113" s="2" t="s">
        <v>3152</v>
      </c>
      <c r="C1113" s="2" t="s">
        <v>1342</v>
      </c>
      <c r="D1113" s="3" t="s">
        <v>948</v>
      </c>
      <c r="E1113" s="4" t="s">
        <v>2850</v>
      </c>
      <c r="G1113" s="25" t="str">
        <f>_xll.RegexString(A1113,"汉字",0)</f>
        <v>甲钴胺片</v>
      </c>
      <c r="H1113" s="25" t="str">
        <f>_xll.RegexString(D1113,"汉字",0)</f>
        <v>丹皮酚软膏</v>
      </c>
      <c r="I1113" s="25" t="str">
        <f t="shared" si="34"/>
        <v>甲钴胺片</v>
      </c>
      <c r="J1113" s="25" t="str">
        <f t="shared" si="35"/>
        <v>丹皮酚软膏</v>
      </c>
      <c r="K1113" t="str">
        <f>_xll.RegexExists(J1113,"["&amp;I1113&amp;"]{"&amp;LEN(I1113)-1&amp;",}",1)</f>
        <v>N</v>
      </c>
      <c r="L1113" s="23">
        <f>_xll.GetMatchingDegree(A1113,D1113)</f>
        <v>0</v>
      </c>
    </row>
    <row r="1114" spans="1:12" x14ac:dyDescent="0.15">
      <c r="A1114" s="5" t="s">
        <v>3153</v>
      </c>
      <c r="B1114" s="2" t="s">
        <v>3154</v>
      </c>
      <c r="C1114" s="2" t="s">
        <v>3155</v>
      </c>
      <c r="D1114" s="3" t="s">
        <v>3156</v>
      </c>
      <c r="E1114" s="4" t="s">
        <v>3657</v>
      </c>
      <c r="G1114" s="25" t="str">
        <f>_xll.RegexString(A1114,"汉字",0)</f>
        <v>诺和笔型</v>
      </c>
      <c r="H1114" s="25" t="str">
        <f>_xll.RegexString(D1114,"汉字",0)</f>
        <v>胰岛素笔式注射器诺和笔</v>
      </c>
      <c r="I1114" s="25" t="str">
        <f t="shared" si="34"/>
        <v>诺和笔型</v>
      </c>
      <c r="J1114" s="25" t="str">
        <f t="shared" si="35"/>
        <v>胰岛素笔式注射器诺和笔</v>
      </c>
      <c r="K1114" t="str">
        <f>_xll.RegexExists(J1114,"["&amp;I1114&amp;"]{"&amp;LEN(I1114)-1&amp;",}",1)</f>
        <v>Y</v>
      </c>
      <c r="L1114" s="23">
        <f>_xll.GetMatchingDegree(A1114,D1114)</f>
        <v>0.42857142857142855</v>
      </c>
    </row>
    <row r="1115" spans="1:12" x14ac:dyDescent="0.15">
      <c r="A1115" s="5" t="s">
        <v>3157</v>
      </c>
      <c r="B1115" s="2" t="s">
        <v>3158</v>
      </c>
      <c r="C1115" s="2" t="s">
        <v>3159</v>
      </c>
      <c r="D1115" s="3" t="s">
        <v>3157</v>
      </c>
      <c r="E1115" s="4" t="s">
        <v>3159</v>
      </c>
      <c r="G1115" s="25" t="str">
        <f>_xll.RegexString(A1115,"汉字",0)</f>
        <v>黄疸茵陈颗粒</v>
      </c>
      <c r="H1115" s="25" t="str">
        <f>_xll.RegexString(D1115,"汉字",0)</f>
        <v>黄疸茵陈颗粒</v>
      </c>
      <c r="I1115" s="25" t="str">
        <f t="shared" si="34"/>
        <v>黄疸茵陈颗粒</v>
      </c>
      <c r="J1115" s="25" t="str">
        <f t="shared" si="35"/>
        <v>黄疸茵陈颗粒</v>
      </c>
      <c r="K1115" t="str">
        <f>_xll.RegexExists(J1115,"["&amp;I1115&amp;"]{"&amp;LEN(I1115)-1&amp;",}",1)</f>
        <v>Y</v>
      </c>
      <c r="L1115" s="23">
        <f>_xll.GetMatchingDegree(A1115,D1115)</f>
        <v>1</v>
      </c>
    </row>
    <row r="1116" spans="1:12" x14ac:dyDescent="0.15">
      <c r="A1116" s="5" t="s">
        <v>214</v>
      </c>
      <c r="B1116" s="2" t="s">
        <v>498</v>
      </c>
      <c r="C1116" s="2" t="s">
        <v>499</v>
      </c>
      <c r="D1116" s="3" t="s">
        <v>3160</v>
      </c>
      <c r="E1116" s="4" t="s">
        <v>3854</v>
      </c>
      <c r="G1116" s="25" t="str">
        <f>_xll.RegexString(A1116,"汉字",0)</f>
        <v>多巴酚丁胺注射剂</v>
      </c>
      <c r="H1116" s="25" t="str">
        <f>_xll.RegexString(D1116,"汉字",0)</f>
        <v>乌药</v>
      </c>
      <c r="I1116" s="25" t="str">
        <f t="shared" si="34"/>
        <v>乌药</v>
      </c>
      <c r="J1116" s="25" t="str">
        <f t="shared" si="35"/>
        <v>多巴酚丁胺注射剂</v>
      </c>
      <c r="K1116" t="str">
        <f>_xll.RegexExists(J1116,"["&amp;I1116&amp;"]{"&amp;LEN(I1116)-1&amp;",}",1)</f>
        <v>N</v>
      </c>
      <c r="L1116" s="23">
        <f>_xll.GetMatchingDegree(A1116,D1116)</f>
        <v>0</v>
      </c>
    </row>
    <row r="1117" spans="1:12" x14ac:dyDescent="0.15">
      <c r="A1117" s="5" t="s">
        <v>3161</v>
      </c>
      <c r="B1117" s="2" t="s">
        <v>3162</v>
      </c>
      <c r="C1117" s="2" t="s">
        <v>3163</v>
      </c>
      <c r="D1117" s="3" t="s">
        <v>3164</v>
      </c>
      <c r="E1117" s="4" t="s">
        <v>3855</v>
      </c>
      <c r="G1117" s="25" t="str">
        <f>_xll.RegexString(A1117,"汉字",0)</f>
        <v xml:space="preserve">酚苄明片 </v>
      </c>
      <c r="H1117" s="25" t="str">
        <f>_xll.RegexString(D1117,"汉字",0)</f>
        <v>盐酸酚苄明片</v>
      </c>
      <c r="I1117" s="25" t="str">
        <f t="shared" si="34"/>
        <v xml:space="preserve">酚苄明片 </v>
      </c>
      <c r="J1117" s="25" t="str">
        <f t="shared" si="35"/>
        <v>盐酸酚苄明片</v>
      </c>
      <c r="K1117" t="str">
        <f>_xll.RegexExists(J1117,"["&amp;I1117&amp;"]{"&amp;LEN(I1117)-1&amp;",}",1)</f>
        <v>Y</v>
      </c>
      <c r="L1117" s="23">
        <f>_xll.GetMatchingDegree(A1117,D1117)</f>
        <v>0.66666666666666663</v>
      </c>
    </row>
    <row r="1118" spans="1:12" x14ac:dyDescent="0.15">
      <c r="A1118" s="5" t="s">
        <v>1658</v>
      </c>
      <c r="B1118" s="2" t="s">
        <v>2903</v>
      </c>
      <c r="C1118" s="2" t="s">
        <v>1649</v>
      </c>
      <c r="D1118" s="3" t="s">
        <v>2904</v>
      </c>
      <c r="E1118" s="4" t="s">
        <v>3835</v>
      </c>
      <c r="G1118" s="25" t="str">
        <f>_xll.RegexString(A1118,"汉字",0)</f>
        <v>杞菊地黄丸</v>
      </c>
      <c r="H1118" s="25" t="str">
        <f>_xll.RegexString(D1118,"汉字",0)</f>
        <v>消癌平注射液</v>
      </c>
      <c r="I1118" s="25" t="str">
        <f t="shared" si="34"/>
        <v>杞菊地黄丸</v>
      </c>
      <c r="J1118" s="25" t="str">
        <f t="shared" si="35"/>
        <v>消癌平注射液</v>
      </c>
      <c r="K1118" t="str">
        <f>_xll.RegexExists(J1118,"["&amp;I1118&amp;"]{"&amp;LEN(I1118)-1&amp;",}",1)</f>
        <v>N</v>
      </c>
      <c r="L1118" s="23">
        <f>_xll.GetMatchingDegree(A1118,D1118)</f>
        <v>0</v>
      </c>
    </row>
    <row r="1119" spans="1:12" x14ac:dyDescent="0.15">
      <c r="A1119" s="5" t="s">
        <v>3165</v>
      </c>
      <c r="B1119" s="2" t="s">
        <v>3166</v>
      </c>
      <c r="C1119" s="2" t="s">
        <v>3167</v>
      </c>
      <c r="D1119" s="3" t="s">
        <v>3168</v>
      </c>
      <c r="E1119" s="4" t="s">
        <v>3167</v>
      </c>
      <c r="G1119" s="25" t="str">
        <f>_xll.RegexString(A1119,"汉字",0)</f>
        <v>膦甲酸钠氯化钠注射剂</v>
      </c>
      <c r="H1119" s="25" t="str">
        <f>_xll.RegexString(D1119,"汉字",0)</f>
        <v>膦甲酸钠氯化钠注射液</v>
      </c>
      <c r="I1119" s="25" t="str">
        <f t="shared" si="34"/>
        <v>膦甲酸钠氯化钠注射剂</v>
      </c>
      <c r="J1119" s="25" t="str">
        <f t="shared" si="35"/>
        <v>膦甲酸钠氯化钠注射液</v>
      </c>
      <c r="K1119" t="str">
        <f>_xll.RegexExists(J1119,"["&amp;I1119&amp;"]{"&amp;LEN(I1119)-1&amp;",}",1)</f>
        <v>Y</v>
      </c>
      <c r="L1119" s="23">
        <f>_xll.GetMatchingDegree(A1119,D1119)</f>
        <v>1.1000000000000001</v>
      </c>
    </row>
    <row r="1120" spans="1:12" x14ac:dyDescent="0.15">
      <c r="A1120" s="5" t="s">
        <v>722</v>
      </c>
      <c r="B1120" s="2" t="s">
        <v>723</v>
      </c>
      <c r="C1120" s="2" t="s">
        <v>724</v>
      </c>
      <c r="D1120" s="3" t="s">
        <v>722</v>
      </c>
      <c r="E1120" s="4" t="s">
        <v>724</v>
      </c>
      <c r="G1120" s="25" t="str">
        <f>_xll.RegexString(A1120,"汉字",0)</f>
        <v>一清胶囊</v>
      </c>
      <c r="H1120" s="25" t="str">
        <f>_xll.RegexString(D1120,"汉字",0)</f>
        <v>一清胶囊</v>
      </c>
      <c r="I1120" s="25" t="str">
        <f t="shared" si="34"/>
        <v>一清胶囊</v>
      </c>
      <c r="J1120" s="25" t="str">
        <f t="shared" si="35"/>
        <v>一清胶囊</v>
      </c>
      <c r="K1120" t="str">
        <f>_xll.RegexExists(J1120,"["&amp;I1120&amp;"]{"&amp;LEN(I1120)-1&amp;",}",1)</f>
        <v>Y</v>
      </c>
      <c r="L1120" s="23">
        <f>_xll.GetMatchingDegree(A1120,D1120)</f>
        <v>1</v>
      </c>
    </row>
    <row r="1121" spans="1:12" x14ac:dyDescent="0.15">
      <c r="A1121" s="5" t="s">
        <v>3169</v>
      </c>
      <c r="B1121" s="2" t="s">
        <v>3170</v>
      </c>
      <c r="C1121" s="2" t="s">
        <v>82</v>
      </c>
      <c r="D1121" s="3" t="s">
        <v>3169</v>
      </c>
      <c r="E1121" s="4" t="s">
        <v>3576</v>
      </c>
      <c r="G1121" s="25" t="str">
        <f>_xll.RegexString(A1121,"汉字",0)</f>
        <v>复方斑蝥胶囊</v>
      </c>
      <c r="H1121" s="25" t="str">
        <f>_xll.RegexString(D1121,"汉字",0)</f>
        <v>复方斑蝥胶囊</v>
      </c>
      <c r="I1121" s="25" t="str">
        <f t="shared" si="34"/>
        <v>复方斑蝥胶囊</v>
      </c>
      <c r="J1121" s="25" t="str">
        <f t="shared" si="35"/>
        <v>复方斑蝥胶囊</v>
      </c>
      <c r="K1121" t="str">
        <f>_xll.RegexExists(J1121,"["&amp;I1121&amp;"]{"&amp;LEN(I1121)-1&amp;",}",1)</f>
        <v>Y</v>
      </c>
      <c r="L1121" s="23">
        <f>_xll.GetMatchingDegree(A1121,D1121)</f>
        <v>1</v>
      </c>
    </row>
    <row r="1122" spans="1:12" x14ac:dyDescent="0.15">
      <c r="A1122" s="5" t="s">
        <v>1711</v>
      </c>
      <c r="B1122" s="2" t="s">
        <v>1710</v>
      </c>
      <c r="C1122" s="2" t="s">
        <v>742</v>
      </c>
      <c r="D1122" s="3" t="s">
        <v>2257</v>
      </c>
      <c r="E1122" s="4" t="s">
        <v>922</v>
      </c>
      <c r="G1122" s="25" t="str">
        <f>_xll.RegexString(A1122,"汉字",0)</f>
        <v>肌苷针</v>
      </c>
      <c r="H1122" s="25" t="str">
        <f>_xll.RegexString(D1122,"汉字",0)</f>
        <v>醋酸泼尼松片</v>
      </c>
      <c r="I1122" s="25" t="str">
        <f t="shared" si="34"/>
        <v>肌苷针</v>
      </c>
      <c r="J1122" s="25" t="str">
        <f t="shared" si="35"/>
        <v>醋酸泼尼松片</v>
      </c>
      <c r="K1122" t="str">
        <f>_xll.RegexExists(J1122,"["&amp;I1122&amp;"]{"&amp;LEN(I1122)-1&amp;",}",1)</f>
        <v>N</v>
      </c>
      <c r="L1122" s="23">
        <f>_xll.GetMatchingDegree(A1122,D1122)</f>
        <v>0</v>
      </c>
    </row>
    <row r="1123" spans="1:12" x14ac:dyDescent="0.15">
      <c r="A1123" s="5" t="s">
        <v>3171</v>
      </c>
      <c r="B1123" s="2" t="s">
        <v>2504</v>
      </c>
      <c r="C1123" s="2" t="s">
        <v>1679</v>
      </c>
      <c r="D1123" s="3" t="s">
        <v>988</v>
      </c>
      <c r="E1123" s="4" t="s">
        <v>987</v>
      </c>
      <c r="G1123" s="25" t="str">
        <f>_xll.RegexString(A1123,"汉字",0)</f>
        <v>氯硝西泮片</v>
      </c>
      <c r="H1123" s="25" t="str">
        <f>_xll.RegexString(D1123,"汉字",0)</f>
        <v>喷昔洛韦乳膏可由</v>
      </c>
      <c r="I1123" s="25" t="str">
        <f t="shared" si="34"/>
        <v>氯硝西泮片</v>
      </c>
      <c r="J1123" s="25" t="str">
        <f t="shared" si="35"/>
        <v>喷昔洛韦乳膏可由</v>
      </c>
      <c r="K1123" t="str">
        <f>_xll.RegexExists(J1123,"["&amp;I1123&amp;"]{"&amp;LEN(I1123)-1&amp;",}",1)</f>
        <v>N</v>
      </c>
      <c r="L1123" s="23">
        <f>_xll.GetMatchingDegree(A1123,D1123)</f>
        <v>0</v>
      </c>
    </row>
    <row r="1124" spans="1:12" x14ac:dyDescent="0.15">
      <c r="A1124" s="5" t="s">
        <v>827</v>
      </c>
      <c r="B1124" s="2" t="s">
        <v>3172</v>
      </c>
      <c r="C1124" s="2" t="s">
        <v>829</v>
      </c>
      <c r="D1124" s="3" t="s">
        <v>1686</v>
      </c>
      <c r="E1124" s="4" t="s">
        <v>3741</v>
      </c>
      <c r="G1124" s="25" t="str">
        <f>_xll.RegexString(A1124,"汉字",0)</f>
        <v>艾司唑仑片</v>
      </c>
      <c r="H1124" s="25" t="str">
        <f>_xll.RegexString(D1124,"汉字",0)</f>
        <v>维生素注射液</v>
      </c>
      <c r="I1124" s="25" t="str">
        <f t="shared" si="34"/>
        <v>艾司唑仑片</v>
      </c>
      <c r="J1124" s="25" t="str">
        <f t="shared" si="35"/>
        <v>维生素注射液</v>
      </c>
      <c r="K1124" t="str">
        <f>_xll.RegexExists(J1124,"["&amp;I1124&amp;"]{"&amp;LEN(I1124)-1&amp;",}",1)</f>
        <v>N</v>
      </c>
      <c r="L1124" s="23">
        <f>_xll.GetMatchingDegree(A1124,D1124)</f>
        <v>0</v>
      </c>
    </row>
    <row r="1125" spans="1:12" x14ac:dyDescent="0.15">
      <c r="A1125" s="5" t="s">
        <v>3173</v>
      </c>
      <c r="B1125" s="2" t="s">
        <v>1045</v>
      </c>
      <c r="C1125" s="2" t="s">
        <v>764</v>
      </c>
      <c r="D1125" s="3" t="s">
        <v>3174</v>
      </c>
      <c r="E1125" s="4" t="s">
        <v>3658</v>
      </c>
      <c r="G1125" s="25" t="str">
        <f>_xll.RegexString(A1125,"汉字",0)</f>
        <v>替加环素注射剂</v>
      </c>
      <c r="H1125" s="25" t="str">
        <f>_xll.RegexString(D1125,"汉字",0)</f>
        <v>注射用替加环素</v>
      </c>
      <c r="I1125" s="25" t="str">
        <f t="shared" si="34"/>
        <v>替加环素注射剂</v>
      </c>
      <c r="J1125" s="25" t="str">
        <f t="shared" si="35"/>
        <v>注射用替加环素</v>
      </c>
      <c r="K1125" t="str">
        <f>_xll.RegexExists(J1125,"["&amp;I1125&amp;"]{"&amp;LEN(I1125)-1&amp;",}",1)</f>
        <v>N</v>
      </c>
      <c r="L1125" s="23">
        <f>_xll.GetMatchingDegree(A1125,D1125)</f>
        <v>0.8571428571428571</v>
      </c>
    </row>
    <row r="1126" spans="1:12" x14ac:dyDescent="0.15">
      <c r="A1126" s="5" t="s">
        <v>3175</v>
      </c>
      <c r="B1126" s="2" t="s">
        <v>212</v>
      </c>
      <c r="C1126" s="2" t="s">
        <v>3176</v>
      </c>
      <c r="D1126" s="3" t="s">
        <v>3175</v>
      </c>
      <c r="E1126" s="4" t="s">
        <v>3176</v>
      </c>
      <c r="G1126" s="25" t="str">
        <f>_xll.RegexString(A1126,"汉字",0)</f>
        <v>茵栀黄口服液</v>
      </c>
      <c r="H1126" s="25" t="str">
        <f>_xll.RegexString(D1126,"汉字",0)</f>
        <v>茵栀黄口服液</v>
      </c>
      <c r="I1126" s="25" t="str">
        <f t="shared" si="34"/>
        <v>茵栀黄口服液</v>
      </c>
      <c r="J1126" s="25" t="str">
        <f t="shared" si="35"/>
        <v>茵栀黄口服液</v>
      </c>
      <c r="K1126" t="str">
        <f>_xll.RegexExists(J1126,"["&amp;I1126&amp;"]{"&amp;LEN(I1126)-1&amp;",}",1)</f>
        <v>Y</v>
      </c>
      <c r="L1126" s="23">
        <f>_xll.GetMatchingDegree(A1126,D1126)</f>
        <v>1</v>
      </c>
    </row>
    <row r="1127" spans="1:12" x14ac:dyDescent="0.15">
      <c r="A1127" s="5" t="s">
        <v>3177</v>
      </c>
      <c r="B1127" s="2" t="s">
        <v>3178</v>
      </c>
      <c r="C1127" s="2" t="s">
        <v>3179</v>
      </c>
      <c r="D1127" s="3" t="s">
        <v>3180</v>
      </c>
      <c r="E1127" s="4" t="s">
        <v>3179</v>
      </c>
      <c r="G1127" s="25" t="str">
        <f>_xll.RegexString(A1127,"汉字",0)</f>
        <v>氨茶碱片</v>
      </c>
      <c r="H1127" s="25" t="str">
        <f>_xll.RegexString(D1127,"汉字",0)</f>
        <v>氨茶碱片简</v>
      </c>
      <c r="I1127" s="25" t="str">
        <f t="shared" si="34"/>
        <v>氨茶碱片</v>
      </c>
      <c r="J1127" s="25" t="str">
        <f t="shared" si="35"/>
        <v>氨茶碱片简</v>
      </c>
      <c r="K1127" t="str">
        <f>_xll.RegexExists(J1127,"["&amp;I1127&amp;"]{"&amp;LEN(I1127)-1&amp;",}",1)</f>
        <v>Y</v>
      </c>
      <c r="L1127" s="23">
        <f>_xll.GetMatchingDegree(A1127,D1127)</f>
        <v>0.5714285714285714</v>
      </c>
    </row>
    <row r="1128" spans="1:12" x14ac:dyDescent="0.15">
      <c r="A1128" s="5" t="s">
        <v>3181</v>
      </c>
      <c r="B1128" s="2" t="s">
        <v>2415</v>
      </c>
      <c r="C1128" s="2" t="s">
        <v>3182</v>
      </c>
      <c r="D1128" s="3" t="s">
        <v>3183</v>
      </c>
      <c r="E1128" s="4" t="s">
        <v>3856</v>
      </c>
      <c r="G1128" s="25" t="str">
        <f>_xll.RegexString(A1128,"汉字",0)</f>
        <v>胰岛素注射器优伴</v>
      </c>
      <c r="H1128" s="25" t="str">
        <f>_xll.RegexString(D1128,"汉字",0)</f>
        <v>笔式胰岛素注射器优伴</v>
      </c>
      <c r="I1128" s="25" t="str">
        <f t="shared" si="34"/>
        <v>胰岛素注射器优伴</v>
      </c>
      <c r="J1128" s="25" t="str">
        <f t="shared" si="35"/>
        <v>笔式胰岛素注射器优伴</v>
      </c>
      <c r="K1128" t="str">
        <f>_xll.RegexExists(J1128,"["&amp;I1128&amp;"]{"&amp;LEN(I1128)-1&amp;",}",1)</f>
        <v>Y</v>
      </c>
      <c r="L1128" s="23">
        <f>_xll.GetMatchingDegree(A1128,D1128)</f>
        <v>0.7142857142857143</v>
      </c>
    </row>
    <row r="1129" spans="1:12" x14ac:dyDescent="0.15">
      <c r="A1129" s="5" t="s">
        <v>3184</v>
      </c>
      <c r="B1129" s="2" t="s">
        <v>3185</v>
      </c>
      <c r="C1129" s="2" t="s">
        <v>3186</v>
      </c>
      <c r="D1129" s="3" t="s">
        <v>3184</v>
      </c>
      <c r="E1129" s="4" t="s">
        <v>3186</v>
      </c>
      <c r="G1129" s="25" t="str">
        <f>_xll.RegexString(A1129,"汉字",0)</f>
        <v>米格列奈钙片</v>
      </c>
      <c r="H1129" s="25" t="str">
        <f>_xll.RegexString(D1129,"汉字",0)</f>
        <v>米格列奈钙片</v>
      </c>
      <c r="I1129" s="25" t="str">
        <f t="shared" si="34"/>
        <v>米格列奈钙片</v>
      </c>
      <c r="J1129" s="25" t="str">
        <f t="shared" si="35"/>
        <v>米格列奈钙片</v>
      </c>
      <c r="K1129" t="str">
        <f>_xll.RegexExists(J1129,"["&amp;I1129&amp;"]{"&amp;LEN(I1129)-1&amp;",}",1)</f>
        <v>Y</v>
      </c>
      <c r="L1129" s="23">
        <f>_xll.GetMatchingDegree(A1129,D1129)</f>
        <v>1</v>
      </c>
    </row>
    <row r="1130" spans="1:12" x14ac:dyDescent="0.15">
      <c r="A1130" s="5" t="s">
        <v>3187</v>
      </c>
      <c r="B1130" s="2" t="s">
        <v>3188</v>
      </c>
      <c r="C1130" s="2" t="s">
        <v>3189</v>
      </c>
      <c r="D1130" s="3" t="e">
        <v>#N/A</v>
      </c>
      <c r="E1130" s="4" t="e">
        <v>#N/A</v>
      </c>
      <c r="G1130" s="25" t="str">
        <f>_xll.RegexString(A1130,"汉字",0)</f>
        <v>依托泊苷注射剂</v>
      </c>
      <c r="H1130" s="25" t="e">
        <f>_xll.RegexString(D1130,"汉字",0)</f>
        <v>#VALUE!</v>
      </c>
      <c r="I1130" s="25" t="e">
        <f t="shared" si="34"/>
        <v>#VALUE!</v>
      </c>
      <c r="J1130" s="25" t="e">
        <f t="shared" si="35"/>
        <v>#VALUE!</v>
      </c>
      <c r="K1130" t="e">
        <f>_xll.RegexExists(J1130,"["&amp;I1130&amp;"]{"&amp;LEN(I1130)-1&amp;",}",1)</f>
        <v>#VALUE!</v>
      </c>
      <c r="L1130" s="23" t="e">
        <f>_xll.GetMatchingDegree(A1130,D1130)</f>
        <v>#VALUE!</v>
      </c>
    </row>
    <row r="1131" spans="1:12" x14ac:dyDescent="0.15">
      <c r="A1131" s="5" t="s">
        <v>435</v>
      </c>
      <c r="B1131" s="2" t="s">
        <v>425</v>
      </c>
      <c r="C1131" s="2" t="s">
        <v>3190</v>
      </c>
      <c r="D1131" s="3" t="s">
        <v>867</v>
      </c>
      <c r="E1131" s="4" t="s">
        <v>3668</v>
      </c>
      <c r="G1131" s="25" t="str">
        <f>_xll.RegexString(A1131,"汉字",0)</f>
        <v>谷维素片</v>
      </c>
      <c r="H1131" s="25" t="str">
        <f>_xll.RegexString(D1131,"汉字",0)</f>
        <v>大黄碳酸氢钠片</v>
      </c>
      <c r="I1131" s="25" t="str">
        <f t="shared" si="34"/>
        <v>谷维素片</v>
      </c>
      <c r="J1131" s="25" t="str">
        <f t="shared" si="35"/>
        <v>大黄碳酸氢钠片</v>
      </c>
      <c r="K1131" t="str">
        <f>_xll.RegexExists(J1131,"["&amp;I1131&amp;"]{"&amp;LEN(I1131)-1&amp;",}",1)</f>
        <v>N</v>
      </c>
      <c r="L1131" s="23">
        <f>_xll.GetMatchingDegree(A1131,D1131)</f>
        <v>0.14285714285714285</v>
      </c>
    </row>
    <row r="1132" spans="1:12" x14ac:dyDescent="0.15">
      <c r="A1132" s="5" t="s">
        <v>901</v>
      </c>
      <c r="B1132" s="2" t="s">
        <v>307</v>
      </c>
      <c r="C1132" s="2" t="s">
        <v>3191</v>
      </c>
      <c r="D1132" s="3" t="s">
        <v>1267</v>
      </c>
      <c r="E1132" s="4" t="s">
        <v>2639</v>
      </c>
      <c r="G1132" s="25" t="str">
        <f>_xll.RegexString(A1132,"汉字",0)</f>
        <v>非诺贝特片</v>
      </c>
      <c r="H1132" s="25" t="str">
        <f>_xll.RegexString(D1132,"汉字",0)</f>
        <v>葡萄糖注射液软袋</v>
      </c>
      <c r="I1132" s="25" t="str">
        <f t="shared" si="34"/>
        <v>非诺贝特片</v>
      </c>
      <c r="J1132" s="25" t="str">
        <f t="shared" si="35"/>
        <v>葡萄糖注射液软袋</v>
      </c>
      <c r="K1132" t="str">
        <f>_xll.RegexExists(J1132,"["&amp;I1132&amp;"]{"&amp;LEN(I1132)-1&amp;",}",1)</f>
        <v>N</v>
      </c>
      <c r="L1132" s="23">
        <f>_xll.GetMatchingDegree(A1132,D1132)</f>
        <v>0</v>
      </c>
    </row>
    <row r="1133" spans="1:12" x14ac:dyDescent="0.15">
      <c r="A1133" s="5" t="s">
        <v>3192</v>
      </c>
      <c r="B1133" s="2" t="s">
        <v>3063</v>
      </c>
      <c r="C1133" s="2" t="s">
        <v>3193</v>
      </c>
      <c r="D1133" s="3" t="s">
        <v>3003</v>
      </c>
      <c r="E1133" s="4" t="s">
        <v>3611</v>
      </c>
      <c r="G1133" s="25" t="str">
        <f>_xll.RegexString(A1133,"汉字",0)</f>
        <v>兰索拉唑胶囊</v>
      </c>
      <c r="H1133" s="25" t="str">
        <f>_xll.RegexString(D1133,"汉字",0)</f>
        <v>莪术</v>
      </c>
      <c r="I1133" s="25" t="str">
        <f t="shared" si="34"/>
        <v>莪术</v>
      </c>
      <c r="J1133" s="25" t="str">
        <f t="shared" si="35"/>
        <v>兰索拉唑胶囊</v>
      </c>
      <c r="K1133" t="str">
        <f>_xll.RegexExists(J1133,"["&amp;I1133&amp;"]{"&amp;LEN(I1133)-1&amp;",}",1)</f>
        <v>N</v>
      </c>
      <c r="L1133" s="23">
        <f>_xll.GetMatchingDegree(A1133,D1133)</f>
        <v>0</v>
      </c>
    </row>
    <row r="1134" spans="1:12" x14ac:dyDescent="0.15">
      <c r="A1134" s="5" t="s">
        <v>3194</v>
      </c>
      <c r="B1134" s="2" t="s">
        <v>3195</v>
      </c>
      <c r="C1134" s="2" t="s">
        <v>13</v>
      </c>
      <c r="D1134" s="3" t="s">
        <v>3196</v>
      </c>
      <c r="E1134" s="4" t="s">
        <v>3570</v>
      </c>
      <c r="G1134" s="25" t="str">
        <f>_xll.RegexString(A1134,"汉字",0)</f>
        <v>碘普罗胺注射液</v>
      </c>
      <c r="H1134" s="25" t="str">
        <f>_xll.RegexString(D1134,"汉字",0)</f>
        <v>碘普罗胺注射液优维显</v>
      </c>
      <c r="I1134" s="25" t="str">
        <f t="shared" si="34"/>
        <v>碘普罗胺注射液</v>
      </c>
      <c r="J1134" s="25" t="str">
        <f t="shared" si="35"/>
        <v>碘普罗胺注射液优维显</v>
      </c>
      <c r="K1134" t="str">
        <f>_xll.RegexExists(J1134,"["&amp;I1134&amp;"]{"&amp;LEN(I1134)-1&amp;",}",1)</f>
        <v>Y</v>
      </c>
      <c r="L1134" s="23">
        <f>_xll.GetMatchingDegree(A1134,D1134)</f>
        <v>0.58333333333333337</v>
      </c>
    </row>
    <row r="1135" spans="1:12" x14ac:dyDescent="0.15">
      <c r="A1135" s="5" t="s">
        <v>2283</v>
      </c>
      <c r="B1135" s="2" t="s">
        <v>3197</v>
      </c>
      <c r="C1135" s="2" t="s">
        <v>3198</v>
      </c>
      <c r="D1135" s="3" t="s">
        <v>3199</v>
      </c>
      <c r="E1135" s="4" t="s">
        <v>3198</v>
      </c>
      <c r="G1135" s="25" t="str">
        <f>_xll.RegexString(A1135,"汉字",0)</f>
        <v>阿德福韦酯片</v>
      </c>
      <c r="H1135" s="25" t="str">
        <f>_xll.RegexString(D1135,"汉字",0)</f>
        <v>阿德福韦酯片代丁</v>
      </c>
      <c r="I1135" s="25" t="str">
        <f t="shared" si="34"/>
        <v>阿德福韦酯片</v>
      </c>
      <c r="J1135" s="25" t="str">
        <f t="shared" si="35"/>
        <v>阿德福韦酯片代丁</v>
      </c>
      <c r="K1135" t="str">
        <f>_xll.RegexExists(J1135,"["&amp;I1135&amp;"]{"&amp;LEN(I1135)-1&amp;",}",1)</f>
        <v>Y</v>
      </c>
      <c r="L1135" s="23">
        <f>_xll.GetMatchingDegree(A1135,D1135)</f>
        <v>0.6</v>
      </c>
    </row>
    <row r="1136" spans="1:12" x14ac:dyDescent="0.15">
      <c r="A1136" s="5" t="s">
        <v>863</v>
      </c>
      <c r="B1136" s="2" t="s">
        <v>3200</v>
      </c>
      <c r="C1136" s="2" t="s">
        <v>3201</v>
      </c>
      <c r="D1136" s="3" t="s">
        <v>3202</v>
      </c>
      <c r="E1136" s="4" t="s">
        <v>3701</v>
      </c>
      <c r="G1136" s="25" t="str">
        <f>_xll.RegexString(A1136,"汉字",0)</f>
        <v>乙型肝炎人免疫球蛋白</v>
      </c>
      <c r="H1136" s="25" t="str">
        <f>_xll.RegexString(D1136,"汉字",0)</f>
        <v>乙型肝炎人免疫球蛋白精</v>
      </c>
      <c r="I1136" s="25" t="str">
        <f t="shared" si="34"/>
        <v>乙型肝炎人免疫球蛋白</v>
      </c>
      <c r="J1136" s="25" t="str">
        <f t="shared" si="35"/>
        <v>乙型肝炎人免疫球蛋白精</v>
      </c>
      <c r="K1136" t="str">
        <f>_xll.RegexExists(J1136,"["&amp;I1136&amp;"]{"&amp;LEN(I1136)-1&amp;",}",1)</f>
        <v>Y</v>
      </c>
      <c r="L1136" s="23">
        <f>_xll.GetMatchingDegree(A1136,D1136)</f>
        <v>0.76923076923076927</v>
      </c>
    </row>
    <row r="1137" spans="1:12" x14ac:dyDescent="0.15">
      <c r="A1137" s="5" t="s">
        <v>3203</v>
      </c>
      <c r="B1137" s="2" t="s">
        <v>3204</v>
      </c>
      <c r="C1137" s="2" t="s">
        <v>2929</v>
      </c>
      <c r="D1137" s="3" t="s">
        <v>3205</v>
      </c>
      <c r="E1137" s="4" t="s">
        <v>2929</v>
      </c>
      <c r="G1137" s="25" t="str">
        <f>_xll.RegexString(A1137,"汉字",0)</f>
        <v>替格瑞洛片</v>
      </c>
      <c r="H1137" s="25" t="str">
        <f>_xll.RegexString(D1137,"汉字",0)</f>
        <v>替格瑞洛片倍林达</v>
      </c>
      <c r="I1137" s="25" t="str">
        <f t="shared" si="34"/>
        <v>替格瑞洛片</v>
      </c>
      <c r="J1137" s="25" t="str">
        <f t="shared" si="35"/>
        <v>替格瑞洛片倍林达</v>
      </c>
      <c r="K1137" t="str">
        <f>_xll.RegexExists(J1137,"["&amp;I1137&amp;"]{"&amp;LEN(I1137)-1&amp;",}",1)</f>
        <v>Y</v>
      </c>
      <c r="L1137" s="23">
        <f>_xll.GetMatchingDegree(A1137,D1137)</f>
        <v>0.5</v>
      </c>
    </row>
    <row r="1138" spans="1:12" x14ac:dyDescent="0.15">
      <c r="A1138" s="5" t="s">
        <v>1383</v>
      </c>
      <c r="B1138" s="2" t="s">
        <v>1381</v>
      </c>
      <c r="C1138" s="2" t="s">
        <v>240</v>
      </c>
      <c r="D1138" s="3" t="s">
        <v>3206</v>
      </c>
      <c r="E1138" s="4" t="s">
        <v>240</v>
      </c>
      <c r="G1138" s="25" t="str">
        <f>_xll.RegexString(A1138,"汉字",0)</f>
        <v>吗替麦考酚酯分散片</v>
      </c>
      <c r="H1138" s="25" t="str">
        <f>_xll.RegexString(D1138,"汉字",0)</f>
        <v>吗替麦考酚酯分散片赛可平</v>
      </c>
      <c r="I1138" s="25" t="str">
        <f t="shared" si="34"/>
        <v>吗替麦考酚酯分散片</v>
      </c>
      <c r="J1138" s="25" t="str">
        <f t="shared" si="35"/>
        <v>吗替麦考酚酯分散片赛可平</v>
      </c>
      <c r="K1138" t="str">
        <f>_xll.RegexExists(J1138,"["&amp;I1138&amp;"]{"&amp;LEN(I1138)-1&amp;",}",1)</f>
        <v>Y</v>
      </c>
      <c r="L1138" s="23">
        <f>_xll.GetMatchingDegree(A1138,D1138)</f>
        <v>0.6428571428571429</v>
      </c>
    </row>
    <row r="1139" spans="1:12" x14ac:dyDescent="0.15">
      <c r="A1139" s="5" t="s">
        <v>3207</v>
      </c>
      <c r="B1139" s="2" t="s">
        <v>3208</v>
      </c>
      <c r="C1139" s="2" t="s">
        <v>3209</v>
      </c>
      <c r="D1139" s="3" t="s">
        <v>3210</v>
      </c>
      <c r="E1139" s="4" t="s">
        <v>3209</v>
      </c>
      <c r="G1139" s="25" t="str">
        <f>_xll.RegexString(A1139,"汉字",0)</f>
        <v>注射用洛铂注射剂</v>
      </c>
      <c r="H1139" s="25" t="str">
        <f>_xll.RegexString(D1139,"汉字",0)</f>
        <v>注射用洛铂</v>
      </c>
      <c r="I1139" s="25" t="str">
        <f t="shared" si="34"/>
        <v>注射用洛铂</v>
      </c>
      <c r="J1139" s="25" t="str">
        <f t="shared" si="35"/>
        <v>注射用洛铂注射剂</v>
      </c>
      <c r="K1139" t="str">
        <f>_xll.RegexExists(J1139,"["&amp;I1139&amp;"]{"&amp;LEN(I1139)-1&amp;",}",1)</f>
        <v>Y</v>
      </c>
      <c r="L1139" s="23">
        <f>_xll.GetMatchingDegree(A1139,D1139)</f>
        <v>0.625</v>
      </c>
    </row>
    <row r="1140" spans="1:12" x14ac:dyDescent="0.15">
      <c r="A1140" s="5" t="s">
        <v>3211</v>
      </c>
      <c r="B1140" s="2" t="s">
        <v>821</v>
      </c>
      <c r="C1140" s="2" t="s">
        <v>1571</v>
      </c>
      <c r="D1140" s="3" t="s">
        <v>2098</v>
      </c>
      <c r="E1140" s="4" t="s">
        <v>243</v>
      </c>
      <c r="G1140" s="25" t="str">
        <f>_xll.RegexString(A1140,"汉字",0)</f>
        <v>加贝酯注射剂</v>
      </c>
      <c r="H1140" s="25" t="str">
        <f>_xll.RegexString(D1140,"汉字",0)</f>
        <v>宁泌泰胶囊</v>
      </c>
      <c r="I1140" s="25" t="str">
        <f t="shared" si="34"/>
        <v>宁泌泰胶囊</v>
      </c>
      <c r="J1140" s="25" t="str">
        <f t="shared" si="35"/>
        <v>加贝酯注射剂</v>
      </c>
      <c r="K1140" t="str">
        <f>_xll.RegexExists(J1140,"["&amp;I1140&amp;"]{"&amp;LEN(I1140)-1&amp;",}",1)</f>
        <v>N</v>
      </c>
      <c r="L1140" s="23">
        <f>_xll.GetMatchingDegree(A1140,D1140)</f>
        <v>0</v>
      </c>
    </row>
    <row r="1141" spans="1:12" x14ac:dyDescent="0.15">
      <c r="A1141" s="5" t="s">
        <v>3212</v>
      </c>
      <c r="B1141" s="2" t="s">
        <v>3213</v>
      </c>
      <c r="C1141" s="2" t="s">
        <v>3214</v>
      </c>
      <c r="D1141" s="3" t="s">
        <v>3215</v>
      </c>
      <c r="E1141" s="4" t="s">
        <v>3857</v>
      </c>
      <c r="G1141" s="25" t="str">
        <f>_xll.RegexString(A1141,"汉字",0)</f>
        <v>辅酶氯化钠注射液</v>
      </c>
      <c r="H1141" s="25" t="str">
        <f>_xll.RegexString(D1141,"汉字",0)</f>
        <v>辅酶氯化钠注射液合夫</v>
      </c>
      <c r="I1141" s="25" t="str">
        <f t="shared" si="34"/>
        <v>辅酶氯化钠注射液</v>
      </c>
      <c r="J1141" s="25" t="str">
        <f t="shared" si="35"/>
        <v>辅酶氯化钠注射液合夫</v>
      </c>
      <c r="K1141" t="str">
        <f>_xll.RegexExists(J1141,"["&amp;I1141&amp;"]{"&amp;LEN(I1141)-1&amp;",}",1)</f>
        <v>Y</v>
      </c>
      <c r="L1141" s="23">
        <f>_xll.GetMatchingDegree(A1141,D1141)</f>
        <v>0.73333333333333328</v>
      </c>
    </row>
    <row r="1142" spans="1:12" x14ac:dyDescent="0.15">
      <c r="A1142" s="5" t="s">
        <v>2236</v>
      </c>
      <c r="B1142" s="2" t="s">
        <v>1630</v>
      </c>
      <c r="C1142" s="2" t="s">
        <v>3216</v>
      </c>
      <c r="D1142" s="3" t="s">
        <v>2236</v>
      </c>
      <c r="E1142" s="4" t="s">
        <v>3319</v>
      </c>
      <c r="G1142" s="25" t="str">
        <f>_xll.RegexString(A1142,"汉字",0)</f>
        <v>尼群地平片</v>
      </c>
      <c r="H1142" s="25" t="str">
        <f>_xll.RegexString(D1142,"汉字",0)</f>
        <v>尼群地平片</v>
      </c>
      <c r="I1142" s="25" t="str">
        <f t="shared" si="34"/>
        <v>尼群地平片</v>
      </c>
      <c r="J1142" s="25" t="str">
        <f t="shared" si="35"/>
        <v>尼群地平片</v>
      </c>
      <c r="K1142" t="str">
        <f>_xll.RegexExists(J1142,"["&amp;I1142&amp;"]{"&amp;LEN(I1142)-1&amp;",}",1)</f>
        <v>Y</v>
      </c>
      <c r="L1142" s="23">
        <f>_xll.GetMatchingDegree(A1142,D1142)</f>
        <v>1</v>
      </c>
    </row>
    <row r="1143" spans="1:12" x14ac:dyDescent="0.15">
      <c r="A1143" s="5" t="s">
        <v>3217</v>
      </c>
      <c r="B1143" s="2" t="s">
        <v>3218</v>
      </c>
      <c r="C1143" s="2" t="s">
        <v>264</v>
      </c>
      <c r="D1143" s="3" t="s">
        <v>3219</v>
      </c>
      <c r="E1143" s="4" t="s">
        <v>1200</v>
      </c>
      <c r="G1143" s="25" t="str">
        <f>_xll.RegexString(A1143,"汉字",0)</f>
        <v>加巴喷丁胶囊</v>
      </c>
      <c r="H1143" s="25" t="str">
        <f>_xll.RegexString(D1143,"汉字",0)</f>
        <v>加巴喷丁胶囊派汀</v>
      </c>
      <c r="I1143" s="25" t="str">
        <f t="shared" si="34"/>
        <v>加巴喷丁胶囊</v>
      </c>
      <c r="J1143" s="25" t="str">
        <f t="shared" si="35"/>
        <v>加巴喷丁胶囊派汀</v>
      </c>
      <c r="K1143" t="str">
        <f>_xll.RegexExists(J1143,"["&amp;I1143&amp;"]{"&amp;LEN(I1143)-1&amp;",}",1)</f>
        <v>Y</v>
      </c>
      <c r="L1143" s="23">
        <f>_xll.GetMatchingDegree(A1143,D1143)</f>
        <v>0.6</v>
      </c>
    </row>
    <row r="1144" spans="1:12" x14ac:dyDescent="0.15">
      <c r="A1144" s="5" t="s">
        <v>3220</v>
      </c>
      <c r="B1144" s="2" t="s">
        <v>219</v>
      </c>
      <c r="C1144" s="2" t="s">
        <v>3221</v>
      </c>
      <c r="D1144" s="3" t="s">
        <v>3222</v>
      </c>
      <c r="E1144" s="4" t="s">
        <v>3858</v>
      </c>
      <c r="G1144" s="25" t="str">
        <f>_xll.RegexString(A1144,"汉字",0)</f>
        <v>头孢噻肟钠注射剂</v>
      </c>
      <c r="H1144" s="25" t="str">
        <f>_xll.RegexString(D1144,"汉字",0)</f>
        <v>注射用头孢噻肟钠</v>
      </c>
      <c r="I1144" s="25" t="str">
        <f t="shared" si="34"/>
        <v>头孢噻肟钠注射剂</v>
      </c>
      <c r="J1144" s="25" t="str">
        <f t="shared" si="35"/>
        <v>注射用头孢噻肟钠</v>
      </c>
      <c r="K1144" t="str">
        <f>_xll.RegexExists(J1144,"["&amp;I1144&amp;"]{"&amp;LEN(I1144)-1&amp;",}",1)</f>
        <v>N</v>
      </c>
      <c r="L1144" s="23">
        <f>_xll.GetMatchingDegree(A1144,D1144)</f>
        <v>0.875</v>
      </c>
    </row>
    <row r="1145" spans="1:12" x14ac:dyDescent="0.15">
      <c r="A1145" s="5" t="s">
        <v>1265</v>
      </c>
      <c r="B1145" s="2" t="s">
        <v>3069</v>
      </c>
      <c r="C1145" s="2" t="s">
        <v>1067</v>
      </c>
      <c r="D1145" s="3" t="s">
        <v>1267</v>
      </c>
      <c r="E1145" s="4" t="s">
        <v>2639</v>
      </c>
      <c r="G1145" s="25" t="str">
        <f>_xll.RegexString(A1145,"汉字",0)</f>
        <v>葡萄糖注射液</v>
      </c>
      <c r="H1145" s="25" t="str">
        <f>_xll.RegexString(D1145,"汉字",0)</f>
        <v>葡萄糖注射液软袋</v>
      </c>
      <c r="I1145" s="25" t="str">
        <f t="shared" si="34"/>
        <v>葡萄糖注射液</v>
      </c>
      <c r="J1145" s="25" t="str">
        <f t="shared" si="35"/>
        <v>葡萄糖注射液软袋</v>
      </c>
      <c r="K1145" t="str">
        <f>_xll.RegexExists(J1145,"["&amp;I1145&amp;"]{"&amp;LEN(I1145)-1&amp;",}",1)</f>
        <v>Y</v>
      </c>
      <c r="L1145" s="23">
        <f>_xll.GetMatchingDegree(A1145,D1145)</f>
        <v>0.6</v>
      </c>
    </row>
    <row r="1146" spans="1:12" x14ac:dyDescent="0.15">
      <c r="A1146" s="5" t="s">
        <v>1265</v>
      </c>
      <c r="B1146" s="2" t="s">
        <v>1066</v>
      </c>
      <c r="C1146" s="2" t="s">
        <v>2639</v>
      </c>
      <c r="D1146" s="3" t="s">
        <v>1267</v>
      </c>
      <c r="E1146" s="4" t="s">
        <v>2639</v>
      </c>
      <c r="G1146" s="25" t="str">
        <f>_xll.RegexString(A1146,"汉字",0)</f>
        <v>葡萄糖注射液</v>
      </c>
      <c r="H1146" s="25" t="str">
        <f>_xll.RegexString(D1146,"汉字",0)</f>
        <v>葡萄糖注射液软袋</v>
      </c>
      <c r="I1146" s="25" t="str">
        <f t="shared" si="34"/>
        <v>葡萄糖注射液</v>
      </c>
      <c r="J1146" s="25" t="str">
        <f t="shared" si="35"/>
        <v>葡萄糖注射液软袋</v>
      </c>
      <c r="K1146" t="str">
        <f>_xll.RegexExists(J1146,"["&amp;I1146&amp;"]{"&amp;LEN(I1146)-1&amp;",}",1)</f>
        <v>Y</v>
      </c>
      <c r="L1146" s="23">
        <f>_xll.GetMatchingDegree(A1146,D1146)</f>
        <v>0.6</v>
      </c>
    </row>
    <row r="1147" spans="1:12" x14ac:dyDescent="0.15">
      <c r="A1147" s="5" t="s">
        <v>3223</v>
      </c>
      <c r="B1147" s="2" t="s">
        <v>3224</v>
      </c>
      <c r="C1147" s="2" t="s">
        <v>3225</v>
      </c>
      <c r="D1147" s="3" t="s">
        <v>1417</v>
      </c>
      <c r="E1147" s="4" t="s">
        <v>1416</v>
      </c>
      <c r="G1147" s="25" t="str">
        <f>_xll.RegexString(A1147,"汉字",0)</f>
        <v>伤科接骨片</v>
      </c>
      <c r="H1147" s="25" t="str">
        <f>_xll.RegexString(D1147,"汉字",0)</f>
        <v>泮托拉唑钠肠溶胶囊</v>
      </c>
      <c r="I1147" s="25" t="str">
        <f t="shared" si="34"/>
        <v>伤科接骨片</v>
      </c>
      <c r="J1147" s="25" t="str">
        <f t="shared" si="35"/>
        <v>泮托拉唑钠肠溶胶囊</v>
      </c>
      <c r="K1147" t="str">
        <f>_xll.RegexExists(J1147,"["&amp;I1147&amp;"]{"&amp;LEN(I1147)-1&amp;",}",1)</f>
        <v>N</v>
      </c>
      <c r="L1147" s="23">
        <f>_xll.GetMatchingDegree(A1147,D1147)</f>
        <v>0</v>
      </c>
    </row>
    <row r="1148" spans="1:12" x14ac:dyDescent="0.15">
      <c r="A1148" s="5" t="s">
        <v>3226</v>
      </c>
      <c r="B1148" s="2" t="s">
        <v>3227</v>
      </c>
      <c r="C1148" s="2" t="s">
        <v>3201</v>
      </c>
      <c r="D1148" s="3" t="s">
        <v>423</v>
      </c>
      <c r="E1148" s="4" t="s">
        <v>3618</v>
      </c>
      <c r="G1148" s="25" t="str">
        <f>_xll.RegexString(A1148,"汉字",0)</f>
        <v>人凝血因子注射剂</v>
      </c>
      <c r="H1148" s="25" t="str">
        <f>_xll.RegexString(D1148,"汉字",0)</f>
        <v>人凝血因子</v>
      </c>
      <c r="I1148" s="25" t="str">
        <f t="shared" si="34"/>
        <v>人凝血因子</v>
      </c>
      <c r="J1148" s="25" t="str">
        <f t="shared" si="35"/>
        <v>人凝血因子注射剂</v>
      </c>
      <c r="K1148" t="str">
        <f>_xll.RegexExists(J1148,"["&amp;I1148&amp;"]{"&amp;LEN(I1148)-1&amp;",}",1)</f>
        <v>Y</v>
      </c>
      <c r="L1148" s="23">
        <f>_xll.GetMatchingDegree(A1148,D1148)</f>
        <v>0.41666666666666669</v>
      </c>
    </row>
    <row r="1149" spans="1:12" x14ac:dyDescent="0.15">
      <c r="A1149" s="5" t="s">
        <v>3228</v>
      </c>
      <c r="B1149" s="2" t="s">
        <v>3229</v>
      </c>
      <c r="C1149" s="2" t="s">
        <v>559</v>
      </c>
      <c r="D1149" s="3" t="e">
        <v>#N/A</v>
      </c>
      <c r="E1149" s="4" t="e">
        <v>#N/A</v>
      </c>
      <c r="G1149" s="25" t="str">
        <f>_xll.RegexString(A1149,"汉字",0)</f>
        <v>利妥昔单抗注射液</v>
      </c>
      <c r="H1149" s="25" t="e">
        <f>_xll.RegexString(D1149,"汉字",0)</f>
        <v>#VALUE!</v>
      </c>
      <c r="I1149" s="25" t="e">
        <f t="shared" si="34"/>
        <v>#VALUE!</v>
      </c>
      <c r="J1149" s="25" t="e">
        <f t="shared" si="35"/>
        <v>#VALUE!</v>
      </c>
      <c r="K1149" t="e">
        <f>_xll.RegexExists(J1149,"["&amp;I1149&amp;"]{"&amp;LEN(I1149)-1&amp;",}",1)</f>
        <v>#VALUE!</v>
      </c>
      <c r="L1149" s="23" t="e">
        <f>_xll.GetMatchingDegree(A1149,D1149)</f>
        <v>#VALUE!</v>
      </c>
    </row>
    <row r="1150" spans="1:12" x14ac:dyDescent="0.15">
      <c r="A1150" s="5" t="s">
        <v>3144</v>
      </c>
      <c r="B1150" s="2" t="s">
        <v>3230</v>
      </c>
      <c r="C1150" s="2" t="s">
        <v>3146</v>
      </c>
      <c r="D1150" s="3" t="s">
        <v>3231</v>
      </c>
      <c r="E1150" s="4" t="s">
        <v>1151</v>
      </c>
      <c r="G1150" s="25" t="str">
        <f>_xll.RegexString(A1150,"汉字",0)</f>
        <v>地氯雷他定分散片</v>
      </c>
      <c r="H1150" s="25" t="str">
        <f>_xll.RegexString(D1150,"汉字",0)</f>
        <v>双黄连口服液儿</v>
      </c>
      <c r="I1150" s="25" t="str">
        <f t="shared" si="34"/>
        <v>双黄连口服液儿</v>
      </c>
      <c r="J1150" s="25" t="str">
        <f t="shared" si="35"/>
        <v>地氯雷他定分散片</v>
      </c>
      <c r="K1150" t="str">
        <f>_xll.RegexExists(J1150,"["&amp;I1150&amp;"]{"&amp;LEN(I1150)-1&amp;",}",1)</f>
        <v>N</v>
      </c>
      <c r="L1150" s="23">
        <f>_xll.GetMatchingDegree(A1150,D1150)</f>
        <v>0</v>
      </c>
    </row>
    <row r="1151" spans="1:12" x14ac:dyDescent="0.15">
      <c r="A1151" s="5" t="s">
        <v>3232</v>
      </c>
      <c r="B1151" s="2" t="s">
        <v>1300</v>
      </c>
      <c r="C1151" s="2" t="s">
        <v>1557</v>
      </c>
      <c r="D1151" s="3" t="s">
        <v>514</v>
      </c>
      <c r="E1151" s="4" t="s">
        <v>220</v>
      </c>
      <c r="G1151" s="25" t="str">
        <f>_xll.RegexString(A1151,"汉字",0)</f>
        <v>克林霉素磷酸酯注射剂</v>
      </c>
      <c r="H1151" s="25" t="str">
        <f>_xll.RegexString(D1151,"汉字",0)</f>
        <v>注射用克林霉素磷酸酯</v>
      </c>
      <c r="I1151" s="25" t="str">
        <f t="shared" si="34"/>
        <v>克林霉素磷酸酯注射剂</v>
      </c>
      <c r="J1151" s="25" t="str">
        <f t="shared" si="35"/>
        <v>注射用克林霉素磷酸酯</v>
      </c>
      <c r="K1151" t="str">
        <f>_xll.RegexExists(J1151,"["&amp;I1151&amp;"]{"&amp;LEN(I1151)-1&amp;",}",1)</f>
        <v>N</v>
      </c>
      <c r="L1151" s="23">
        <f>_xll.GetMatchingDegree(A1151,D1151)</f>
        <v>0.9</v>
      </c>
    </row>
    <row r="1152" spans="1:12" x14ac:dyDescent="0.15">
      <c r="A1152" s="5" t="s">
        <v>2154</v>
      </c>
      <c r="B1152" s="2" t="s">
        <v>3233</v>
      </c>
      <c r="C1152" s="2" t="s">
        <v>3234</v>
      </c>
      <c r="D1152" s="3" t="s">
        <v>2157</v>
      </c>
      <c r="E1152" s="4" t="s">
        <v>3234</v>
      </c>
      <c r="G1152" s="25" t="str">
        <f>_xll.RegexString(A1152,"汉字",0)</f>
        <v>果糖注射液</v>
      </c>
      <c r="H1152" s="25" t="str">
        <f>_xll.RegexString(D1152,"汉字",0)</f>
        <v>果糖注射液丰海能</v>
      </c>
      <c r="I1152" s="25" t="str">
        <f t="shared" si="34"/>
        <v>果糖注射液</v>
      </c>
      <c r="J1152" s="25" t="str">
        <f t="shared" si="35"/>
        <v>果糖注射液丰海能</v>
      </c>
      <c r="K1152" t="str">
        <f>_xll.RegexExists(J1152,"["&amp;I1152&amp;"]{"&amp;LEN(I1152)-1&amp;",}",1)</f>
        <v>Y</v>
      </c>
      <c r="L1152" s="23">
        <f>_xll.GetMatchingDegree(A1152,D1152)</f>
        <v>0.5</v>
      </c>
    </row>
    <row r="1153" spans="1:12" x14ac:dyDescent="0.15">
      <c r="A1153" s="5" t="s">
        <v>3235</v>
      </c>
      <c r="B1153" s="2" t="s">
        <v>3236</v>
      </c>
      <c r="C1153" s="2" t="s">
        <v>3237</v>
      </c>
      <c r="D1153" s="3" t="s">
        <v>3235</v>
      </c>
      <c r="E1153" s="4" t="s">
        <v>3237</v>
      </c>
      <c r="G1153" s="25" t="str">
        <f>_xll.RegexString(A1153,"汉字",0)</f>
        <v>薄芝糖肽注射液</v>
      </c>
      <c r="H1153" s="25" t="str">
        <f>_xll.RegexString(D1153,"汉字",0)</f>
        <v>薄芝糖肽注射液</v>
      </c>
      <c r="I1153" s="25" t="str">
        <f t="shared" si="34"/>
        <v>薄芝糖肽注射液</v>
      </c>
      <c r="J1153" s="25" t="str">
        <f t="shared" si="35"/>
        <v>薄芝糖肽注射液</v>
      </c>
      <c r="K1153" t="str">
        <f>_xll.RegexExists(J1153,"["&amp;I1153&amp;"]{"&amp;LEN(I1153)-1&amp;",}",1)</f>
        <v>Y</v>
      </c>
      <c r="L1153" s="23">
        <f>_xll.GetMatchingDegree(A1153,D1153)</f>
        <v>1</v>
      </c>
    </row>
    <row r="1154" spans="1:12" x14ac:dyDescent="0.15">
      <c r="A1154" s="5" t="s">
        <v>3238</v>
      </c>
      <c r="B1154" s="2" t="s">
        <v>3239</v>
      </c>
      <c r="C1154" s="2" t="s">
        <v>3240</v>
      </c>
      <c r="D1154" s="3" t="s">
        <v>3241</v>
      </c>
      <c r="E1154" s="4" t="s">
        <v>3859</v>
      </c>
      <c r="G1154" s="25" t="str">
        <f>_xll.RegexString(A1154,"汉字",0)</f>
        <v>米力农注射液</v>
      </c>
      <c r="H1154" s="25" t="str">
        <f>_xll.RegexString(D1154,"汉字",0)</f>
        <v>乳酸米力农注射液</v>
      </c>
      <c r="I1154" s="25" t="str">
        <f t="shared" si="34"/>
        <v>米力农注射液</v>
      </c>
      <c r="J1154" s="25" t="str">
        <f t="shared" si="35"/>
        <v>乳酸米力农注射液</v>
      </c>
      <c r="K1154" t="str">
        <f>_xll.RegexExists(J1154,"["&amp;I1154&amp;"]{"&amp;LEN(I1154)-1&amp;",}",1)</f>
        <v>Y</v>
      </c>
      <c r="L1154" s="23">
        <f>_xll.GetMatchingDegree(A1154,D1154)</f>
        <v>0.75</v>
      </c>
    </row>
    <row r="1155" spans="1:12" x14ac:dyDescent="0.15">
      <c r="A1155" s="5" t="s">
        <v>3242</v>
      </c>
      <c r="B1155" s="2" t="s">
        <v>3243</v>
      </c>
      <c r="C1155" s="2" t="s">
        <v>3244</v>
      </c>
      <c r="D1155" s="3" t="s">
        <v>3242</v>
      </c>
      <c r="E1155" s="4" t="s">
        <v>3244</v>
      </c>
      <c r="G1155" s="25" t="str">
        <f>_xll.RegexString(A1155,"汉字",0)</f>
        <v>虎力散胶囊</v>
      </c>
      <c r="H1155" s="25" t="str">
        <f>_xll.RegexString(D1155,"汉字",0)</f>
        <v>虎力散胶囊</v>
      </c>
      <c r="I1155" s="25" t="str">
        <f t="shared" ref="I1155:I1218" si="36">IF(LEN(G1155)-LEN(H1155) &gt; 0,H1155,G1155)</f>
        <v>虎力散胶囊</v>
      </c>
      <c r="J1155" s="25" t="str">
        <f t="shared" ref="J1155:J1218" si="37">IF(LEN(G1155)-LEN(H1155) &gt; 0,G1155,H1155)</f>
        <v>虎力散胶囊</v>
      </c>
      <c r="K1155" t="str">
        <f>_xll.RegexExists(J1155,"["&amp;I1155&amp;"]{"&amp;LEN(I1155)-1&amp;",}",1)</f>
        <v>Y</v>
      </c>
      <c r="L1155" s="23">
        <f>_xll.GetMatchingDegree(A1155,D1155)</f>
        <v>1</v>
      </c>
    </row>
    <row r="1156" spans="1:12" x14ac:dyDescent="0.15">
      <c r="A1156" s="5" t="s">
        <v>3245</v>
      </c>
      <c r="B1156" s="2" t="s">
        <v>3246</v>
      </c>
      <c r="C1156" s="2" t="s">
        <v>3247</v>
      </c>
      <c r="D1156" s="3" t="s">
        <v>3248</v>
      </c>
      <c r="E1156" s="4" t="s">
        <v>3595</v>
      </c>
      <c r="G1156" s="25" t="str">
        <f>_xll.RegexString(A1156,"汉字",0)</f>
        <v>硫酸吗啡缓释片</v>
      </c>
      <c r="H1156" s="25" t="str">
        <f>_xll.RegexString(D1156,"汉字",0)</f>
        <v>牡丹皮</v>
      </c>
      <c r="I1156" s="25" t="str">
        <f t="shared" si="36"/>
        <v>牡丹皮</v>
      </c>
      <c r="J1156" s="25" t="str">
        <f t="shared" si="37"/>
        <v>硫酸吗啡缓释片</v>
      </c>
      <c r="K1156" t="str">
        <f>_xll.RegexExists(J1156,"["&amp;I1156&amp;"]{"&amp;LEN(I1156)-1&amp;",}",1)</f>
        <v>N</v>
      </c>
      <c r="L1156" s="23">
        <f>_xll.GetMatchingDegree(A1156,D1156)</f>
        <v>0</v>
      </c>
    </row>
    <row r="1157" spans="1:12" x14ac:dyDescent="0.15">
      <c r="A1157" s="5" t="s">
        <v>208</v>
      </c>
      <c r="B1157" s="2" t="s">
        <v>1453</v>
      </c>
      <c r="C1157" s="2" t="s">
        <v>499</v>
      </c>
      <c r="D1157" s="3" t="s">
        <v>1581</v>
      </c>
      <c r="E1157" s="4" t="s">
        <v>3732</v>
      </c>
      <c r="G1157" s="25" t="str">
        <f>_xll.RegexString(A1157,"汉字",0)</f>
        <v>胺碘酮注射剂</v>
      </c>
      <c r="H1157" s="25" t="str">
        <f>_xll.RegexString(D1157,"汉字",0)</f>
        <v>板蓝根</v>
      </c>
      <c r="I1157" s="25" t="str">
        <f t="shared" si="36"/>
        <v>板蓝根</v>
      </c>
      <c r="J1157" s="25" t="str">
        <f t="shared" si="37"/>
        <v>胺碘酮注射剂</v>
      </c>
      <c r="K1157" t="str">
        <f>_xll.RegexExists(J1157,"["&amp;I1157&amp;"]{"&amp;LEN(I1157)-1&amp;",}",1)</f>
        <v>N</v>
      </c>
      <c r="L1157" s="23">
        <f>_xll.GetMatchingDegree(A1157,D1157)</f>
        <v>0</v>
      </c>
    </row>
    <row r="1158" spans="1:12" x14ac:dyDescent="0.15">
      <c r="A1158" s="5" t="s">
        <v>3228</v>
      </c>
      <c r="B1158" s="2" t="s">
        <v>3249</v>
      </c>
      <c r="C1158" s="2" t="s">
        <v>559</v>
      </c>
      <c r="D1158" s="3" t="e">
        <v>#N/A</v>
      </c>
      <c r="E1158" s="4" t="e">
        <v>#N/A</v>
      </c>
      <c r="G1158" s="25" t="str">
        <f>_xll.RegexString(A1158,"汉字",0)</f>
        <v>利妥昔单抗注射液</v>
      </c>
      <c r="H1158" s="25" t="e">
        <f>_xll.RegexString(D1158,"汉字",0)</f>
        <v>#VALUE!</v>
      </c>
      <c r="I1158" s="25" t="e">
        <f t="shared" si="36"/>
        <v>#VALUE!</v>
      </c>
      <c r="J1158" s="25" t="e">
        <f t="shared" si="37"/>
        <v>#VALUE!</v>
      </c>
      <c r="K1158" t="e">
        <f>_xll.RegexExists(J1158,"["&amp;I1158&amp;"]{"&amp;LEN(I1158)-1&amp;",}",1)</f>
        <v>#VALUE!</v>
      </c>
      <c r="L1158" s="23" t="e">
        <f>_xll.GetMatchingDegree(A1158,D1158)</f>
        <v>#VALUE!</v>
      </c>
    </row>
    <row r="1159" spans="1:12" x14ac:dyDescent="0.15">
      <c r="A1159" s="5" t="s">
        <v>3250</v>
      </c>
      <c r="B1159" s="2" t="s">
        <v>3251</v>
      </c>
      <c r="C1159" s="2" t="s">
        <v>434</v>
      </c>
      <c r="D1159" s="3" t="s">
        <v>1286</v>
      </c>
      <c r="E1159" s="4" t="s">
        <v>1216</v>
      </c>
      <c r="G1159" s="25" t="str">
        <f>_xll.RegexString(A1159,"汉字",0)</f>
        <v>甲硫氨酸维注射剂</v>
      </c>
      <c r="H1159" s="25" t="str">
        <f>_xll.RegexString(D1159,"汉字",0)</f>
        <v>盐酸肾上腺素注射液</v>
      </c>
      <c r="I1159" s="25" t="str">
        <f t="shared" si="36"/>
        <v>甲硫氨酸维注射剂</v>
      </c>
      <c r="J1159" s="25" t="str">
        <f t="shared" si="37"/>
        <v>盐酸肾上腺素注射液</v>
      </c>
      <c r="K1159" t="str">
        <f>_xll.RegexExists(J1159,"["&amp;I1159&amp;"]{"&amp;LEN(I1159)-1&amp;",}",1)</f>
        <v>N</v>
      </c>
      <c r="L1159" s="23">
        <f>_xll.GetMatchingDegree(A1159,D1159)</f>
        <v>0.3</v>
      </c>
    </row>
    <row r="1160" spans="1:12" x14ac:dyDescent="0.15">
      <c r="A1160" s="5" t="s">
        <v>3252</v>
      </c>
      <c r="B1160" s="2" t="s">
        <v>1193</v>
      </c>
      <c r="C1160" s="2" t="s">
        <v>2826</v>
      </c>
      <c r="D1160" s="3" t="s">
        <v>350</v>
      </c>
      <c r="E1160" s="4" t="s">
        <v>3831</v>
      </c>
      <c r="G1160" s="25" t="str">
        <f>_xll.RegexString(A1160,"汉字",0)</f>
        <v>奥美拉唑注射剂</v>
      </c>
      <c r="H1160" s="25" t="str">
        <f>_xll.RegexString(D1160,"汉字",0)</f>
        <v>注射用奥美拉唑钠</v>
      </c>
      <c r="I1160" s="25" t="str">
        <f t="shared" si="36"/>
        <v>奥美拉唑注射剂</v>
      </c>
      <c r="J1160" s="25" t="str">
        <f t="shared" si="37"/>
        <v>注射用奥美拉唑钠</v>
      </c>
      <c r="K1160" t="str">
        <f>_xll.RegexExists(J1160,"["&amp;I1160&amp;"]{"&amp;LEN(I1160)-1&amp;",}",1)</f>
        <v>N</v>
      </c>
      <c r="L1160" s="23">
        <f>_xll.GetMatchingDegree(A1160,D1160)</f>
        <v>0.75</v>
      </c>
    </row>
    <row r="1161" spans="1:12" x14ac:dyDescent="0.15">
      <c r="A1161" s="5" t="s">
        <v>3253</v>
      </c>
      <c r="B1161" s="2" t="s">
        <v>3254</v>
      </c>
      <c r="C1161" s="2" t="s">
        <v>1543</v>
      </c>
      <c r="D1161" s="3" t="s">
        <v>3255</v>
      </c>
      <c r="E1161" s="4" t="s">
        <v>3860</v>
      </c>
      <c r="G1161" s="25" t="str">
        <f>_xll.RegexString(A1161,"汉字",0)</f>
        <v>注射用长春瑞滨</v>
      </c>
      <c r="H1161" s="25" t="str">
        <f>_xll.RegexString(D1161,"汉字",0)</f>
        <v>皂角刺</v>
      </c>
      <c r="I1161" s="25" t="str">
        <f t="shared" si="36"/>
        <v>皂角刺</v>
      </c>
      <c r="J1161" s="25" t="str">
        <f t="shared" si="37"/>
        <v>注射用长春瑞滨</v>
      </c>
      <c r="K1161" t="str">
        <f>_xll.RegexExists(J1161,"["&amp;I1161&amp;"]{"&amp;LEN(I1161)-1&amp;",}",1)</f>
        <v>N</v>
      </c>
      <c r="L1161" s="23">
        <f>_xll.GetMatchingDegree(A1161,D1161)</f>
        <v>0</v>
      </c>
    </row>
    <row r="1162" spans="1:12" x14ac:dyDescent="0.15">
      <c r="A1162" s="5" t="s">
        <v>3256</v>
      </c>
      <c r="B1162" s="2" t="s">
        <v>1958</v>
      </c>
      <c r="C1162" s="2" t="s">
        <v>3257</v>
      </c>
      <c r="D1162" s="3" t="s">
        <v>3256</v>
      </c>
      <c r="E1162" s="4" t="s">
        <v>3257</v>
      </c>
      <c r="G1162" s="25" t="str">
        <f>_xll.RegexString(A1162,"汉字",0)</f>
        <v>阿托伐他汀钙分散片</v>
      </c>
      <c r="H1162" s="25" t="str">
        <f>_xll.RegexString(D1162,"汉字",0)</f>
        <v>阿托伐他汀钙分散片</v>
      </c>
      <c r="I1162" s="25" t="str">
        <f t="shared" si="36"/>
        <v>阿托伐他汀钙分散片</v>
      </c>
      <c r="J1162" s="25" t="str">
        <f t="shared" si="37"/>
        <v>阿托伐他汀钙分散片</v>
      </c>
      <c r="K1162" t="str">
        <f>_xll.RegexExists(J1162,"["&amp;I1162&amp;"]{"&amp;LEN(I1162)-1&amp;",}",1)</f>
        <v>Y</v>
      </c>
      <c r="L1162" s="23">
        <f>_xll.GetMatchingDegree(A1162,D1162)</f>
        <v>1</v>
      </c>
    </row>
    <row r="1163" spans="1:12" x14ac:dyDescent="0.15">
      <c r="A1163" s="5" t="s">
        <v>3258</v>
      </c>
      <c r="B1163" s="2" t="s">
        <v>3259</v>
      </c>
      <c r="C1163" s="2" t="s">
        <v>3260</v>
      </c>
      <c r="D1163" s="3" t="s">
        <v>1073</v>
      </c>
      <c r="E1163" s="4" t="s">
        <v>3260</v>
      </c>
      <c r="G1163" s="25" t="str">
        <f>_xll.RegexString(A1163,"汉字",0)</f>
        <v>阿卡波糖胶囊</v>
      </c>
      <c r="H1163" s="25" t="str">
        <f>_xll.RegexString(D1163,"汉字",0)</f>
        <v>阿卡波糖胶囊贝希</v>
      </c>
      <c r="I1163" s="25" t="str">
        <f t="shared" si="36"/>
        <v>阿卡波糖胶囊</v>
      </c>
      <c r="J1163" s="25" t="str">
        <f t="shared" si="37"/>
        <v>阿卡波糖胶囊贝希</v>
      </c>
      <c r="K1163" t="str">
        <f>_xll.RegexExists(J1163,"["&amp;I1163&amp;"]{"&amp;LEN(I1163)-1&amp;",}",1)</f>
        <v>Y</v>
      </c>
      <c r="L1163" s="23">
        <f>_xll.GetMatchingDegree(A1163,D1163)</f>
        <v>0.6</v>
      </c>
    </row>
    <row r="1164" spans="1:12" x14ac:dyDescent="0.15">
      <c r="A1164" s="5" t="s">
        <v>2837</v>
      </c>
      <c r="B1164" s="2" t="s">
        <v>3261</v>
      </c>
      <c r="C1164" s="2" t="s">
        <v>3262</v>
      </c>
      <c r="D1164" s="3" t="s">
        <v>2839</v>
      </c>
      <c r="E1164" s="4" t="s">
        <v>3830</v>
      </c>
      <c r="G1164" s="25" t="str">
        <f>_xll.RegexString(A1164,"汉字",0)</f>
        <v>沙美特罗替卡松粉吸入剂</v>
      </c>
      <c r="H1164" s="25" t="str">
        <f>_xll.RegexString(D1164,"汉字",0)</f>
        <v>沙美特罗替卡松粉吸入剂舒利迭</v>
      </c>
      <c r="I1164" s="25" t="str">
        <f t="shared" si="36"/>
        <v>沙美特罗替卡松粉吸入剂</v>
      </c>
      <c r="J1164" s="25" t="str">
        <f t="shared" si="37"/>
        <v>沙美特罗替卡松粉吸入剂舒利迭</v>
      </c>
      <c r="K1164" t="str">
        <f>_xll.RegexExists(J1164,"["&amp;I1164&amp;"]{"&amp;LEN(I1164)-1&amp;",}",1)</f>
        <v>Y</v>
      </c>
      <c r="L1164" s="23">
        <f>_xll.GetMatchingDegree(A1164,D1164)</f>
        <v>0.6875</v>
      </c>
    </row>
    <row r="1165" spans="1:12" x14ac:dyDescent="0.15">
      <c r="A1165" s="5" t="s">
        <v>3263</v>
      </c>
      <c r="B1165" s="2" t="s">
        <v>3264</v>
      </c>
      <c r="C1165" s="2" t="s">
        <v>3265</v>
      </c>
      <c r="D1165" s="3" t="e">
        <v>#N/A</v>
      </c>
      <c r="E1165" s="4" t="e">
        <v>#N/A</v>
      </c>
      <c r="G1165" s="25" t="str">
        <f>_xll.RegexString(A1165,"汉字",0)</f>
        <v>五加生化胶囊</v>
      </c>
      <c r="H1165" s="25" t="e">
        <f>_xll.RegexString(D1165,"汉字",0)</f>
        <v>#VALUE!</v>
      </c>
      <c r="I1165" s="25" t="e">
        <f t="shared" si="36"/>
        <v>#VALUE!</v>
      </c>
      <c r="J1165" s="25" t="e">
        <f t="shared" si="37"/>
        <v>#VALUE!</v>
      </c>
      <c r="K1165" t="e">
        <f>_xll.RegexExists(J1165,"["&amp;I1165&amp;"]{"&amp;LEN(I1165)-1&amp;",}",1)</f>
        <v>#VALUE!</v>
      </c>
      <c r="L1165" s="23" t="e">
        <f>_xll.GetMatchingDegree(A1165,D1165)</f>
        <v>#VALUE!</v>
      </c>
    </row>
    <row r="1166" spans="1:12" x14ac:dyDescent="0.15">
      <c r="A1166" s="5" t="s">
        <v>3266</v>
      </c>
      <c r="B1166" s="2" t="s">
        <v>3267</v>
      </c>
      <c r="C1166" s="2"/>
      <c r="D1166" s="3" t="s">
        <v>3268</v>
      </c>
      <c r="E1166" s="4" t="s">
        <v>3861</v>
      </c>
      <c r="G1166" s="25" t="str">
        <f>_xll.RegexString(A1166,"汉字",0)</f>
        <v>笔试胰岛素注射器</v>
      </c>
      <c r="H1166" s="25" t="str">
        <f>_xll.RegexString(D1166,"汉字",0)</f>
        <v xml:space="preserve">笔式胰岛素注射器佳朋  </v>
      </c>
      <c r="I1166" s="25" t="str">
        <f t="shared" si="36"/>
        <v>笔试胰岛素注射器</v>
      </c>
      <c r="J1166" s="25" t="str">
        <f t="shared" si="37"/>
        <v xml:space="preserve">笔式胰岛素注射器佳朋  </v>
      </c>
      <c r="K1166" t="str">
        <f>_xll.RegexExists(J1166,"["&amp;I1166&amp;"]{"&amp;LEN(I1166)-1&amp;",}",1)</f>
        <v>N</v>
      </c>
      <c r="L1166" s="23">
        <f>_xll.GetMatchingDegree(A1166,D1166)</f>
        <v>0.30434782608695654</v>
      </c>
    </row>
    <row r="1167" spans="1:12" x14ac:dyDescent="0.15">
      <c r="A1167" s="5" t="s">
        <v>3269</v>
      </c>
      <c r="B1167" s="2" t="s">
        <v>3270</v>
      </c>
      <c r="C1167" s="2" t="s">
        <v>3271</v>
      </c>
      <c r="D1167" s="3" t="s">
        <v>3269</v>
      </c>
      <c r="E1167" s="4" t="s">
        <v>3271</v>
      </c>
      <c r="G1167" s="25" t="str">
        <f>_xll.RegexString(A1167,"汉字",0)</f>
        <v>乌苯美司胶囊</v>
      </c>
      <c r="H1167" s="25" t="str">
        <f>_xll.RegexString(D1167,"汉字",0)</f>
        <v>乌苯美司胶囊</v>
      </c>
      <c r="I1167" s="25" t="str">
        <f t="shared" si="36"/>
        <v>乌苯美司胶囊</v>
      </c>
      <c r="J1167" s="25" t="str">
        <f t="shared" si="37"/>
        <v>乌苯美司胶囊</v>
      </c>
      <c r="K1167" t="str">
        <f>_xll.RegexExists(J1167,"["&amp;I1167&amp;"]{"&amp;LEN(I1167)-1&amp;",}",1)</f>
        <v>Y</v>
      </c>
      <c r="L1167" s="23">
        <f>_xll.GetMatchingDegree(A1167,D1167)</f>
        <v>1</v>
      </c>
    </row>
    <row r="1168" spans="1:12" x14ac:dyDescent="0.15">
      <c r="A1168" s="5" t="s">
        <v>3272</v>
      </c>
      <c r="B1168" s="2" t="s">
        <v>3273</v>
      </c>
      <c r="C1168" s="2" t="s">
        <v>3274</v>
      </c>
      <c r="D1168" s="3" t="s">
        <v>3275</v>
      </c>
      <c r="E1168" s="4" t="s">
        <v>3862</v>
      </c>
      <c r="G1168" s="25" t="str">
        <f>_xll.RegexString(A1168,"汉字",0)</f>
        <v>盐酸帕罗西汀片</v>
      </c>
      <c r="H1168" s="25" t="str">
        <f>_xll.RegexString(D1168,"汉字",0)</f>
        <v>盐酸帕罗西汀片乐友</v>
      </c>
      <c r="I1168" s="25" t="str">
        <f t="shared" si="36"/>
        <v>盐酸帕罗西汀片</v>
      </c>
      <c r="J1168" s="25" t="str">
        <f t="shared" si="37"/>
        <v>盐酸帕罗西汀片乐友</v>
      </c>
      <c r="K1168" t="str">
        <f>_xll.RegexExists(J1168,"["&amp;I1168&amp;"]{"&amp;LEN(I1168)-1&amp;",}",1)</f>
        <v>Y</v>
      </c>
      <c r="L1168" s="23">
        <f>_xll.GetMatchingDegree(A1168,D1168)</f>
        <v>0.63636363636363635</v>
      </c>
    </row>
    <row r="1169" spans="1:12" x14ac:dyDescent="0.15">
      <c r="A1169" s="5" t="s">
        <v>3276</v>
      </c>
      <c r="B1169" s="2" t="s">
        <v>3277</v>
      </c>
      <c r="C1169" s="2" t="s">
        <v>3278</v>
      </c>
      <c r="D1169" s="3" t="s">
        <v>3276</v>
      </c>
      <c r="E1169" s="4" t="s">
        <v>3278</v>
      </c>
      <c r="G1169" s="25" t="str">
        <f>_xll.RegexString(A1169,"汉字",0)</f>
        <v>止嗽化痰胶囊</v>
      </c>
      <c r="H1169" s="25" t="str">
        <f>_xll.RegexString(D1169,"汉字",0)</f>
        <v>止嗽化痰胶囊</v>
      </c>
      <c r="I1169" s="25" t="str">
        <f t="shared" si="36"/>
        <v>止嗽化痰胶囊</v>
      </c>
      <c r="J1169" s="25" t="str">
        <f t="shared" si="37"/>
        <v>止嗽化痰胶囊</v>
      </c>
      <c r="K1169" t="str">
        <f>_xll.RegexExists(J1169,"["&amp;I1169&amp;"]{"&amp;LEN(I1169)-1&amp;",}",1)</f>
        <v>Y</v>
      </c>
      <c r="L1169" s="23">
        <f>_xll.GetMatchingDegree(A1169,D1169)</f>
        <v>1</v>
      </c>
    </row>
    <row r="1170" spans="1:12" x14ac:dyDescent="0.15">
      <c r="A1170" s="5" t="s">
        <v>2949</v>
      </c>
      <c r="B1170" s="2" t="s">
        <v>3279</v>
      </c>
      <c r="C1170" s="2" t="s">
        <v>3280</v>
      </c>
      <c r="D1170" s="3" t="s">
        <v>923</v>
      </c>
      <c r="E1170" s="4" t="s">
        <v>922</v>
      </c>
      <c r="G1170" s="25" t="str">
        <f>_xll.RegexString(A1170,"汉字",0)</f>
        <v>洛索洛芬分散片</v>
      </c>
      <c r="H1170" s="25" t="str">
        <f>_xll.RegexString(D1170,"汉字",0)</f>
        <v>黄体酮胶囊益玛欣</v>
      </c>
      <c r="I1170" s="25" t="str">
        <f t="shared" si="36"/>
        <v>洛索洛芬分散片</v>
      </c>
      <c r="J1170" s="25" t="str">
        <f t="shared" si="37"/>
        <v>黄体酮胶囊益玛欣</v>
      </c>
      <c r="K1170" t="str">
        <f>_xll.RegexExists(J1170,"["&amp;I1170&amp;"]{"&amp;LEN(I1170)-1&amp;",}",1)</f>
        <v>N</v>
      </c>
      <c r="L1170" s="23">
        <f>_xll.GetMatchingDegree(A1170,D1170)</f>
        <v>0</v>
      </c>
    </row>
    <row r="1171" spans="1:12" x14ac:dyDescent="0.15">
      <c r="A1171" s="5" t="s">
        <v>76</v>
      </c>
      <c r="B1171" s="2" t="s">
        <v>3281</v>
      </c>
      <c r="C1171" s="2" t="s">
        <v>3282</v>
      </c>
      <c r="D1171" s="3" t="s">
        <v>2190</v>
      </c>
      <c r="E1171" s="4" t="s">
        <v>2191</v>
      </c>
      <c r="G1171" s="25" t="str">
        <f>_xll.RegexString(A1171,"汉字",0)</f>
        <v>黄芪注射液</v>
      </c>
      <c r="H1171" s="25" t="str">
        <f>_xll.RegexString(D1171,"汉字",0)</f>
        <v>益康倍松乳膏</v>
      </c>
      <c r="I1171" s="25" t="str">
        <f t="shared" si="36"/>
        <v>黄芪注射液</v>
      </c>
      <c r="J1171" s="25" t="str">
        <f t="shared" si="37"/>
        <v>益康倍松乳膏</v>
      </c>
      <c r="K1171" t="str">
        <f>_xll.RegexExists(J1171,"["&amp;I1171&amp;"]{"&amp;LEN(I1171)-1&amp;",}",1)</f>
        <v>N</v>
      </c>
      <c r="L1171" s="23">
        <f>_xll.GetMatchingDegree(A1171,D1171)</f>
        <v>0</v>
      </c>
    </row>
    <row r="1172" spans="1:12" x14ac:dyDescent="0.15">
      <c r="A1172" s="5" t="s">
        <v>2930</v>
      </c>
      <c r="B1172" s="2" t="s">
        <v>3283</v>
      </c>
      <c r="C1172" s="2" t="s">
        <v>1875</v>
      </c>
      <c r="D1172" s="3" t="s">
        <v>2933</v>
      </c>
      <c r="E1172" s="4" t="s">
        <v>2932</v>
      </c>
      <c r="G1172" s="25" t="str">
        <f>_xll.RegexString(A1172,"汉字",0)</f>
        <v>阿哌沙班片</v>
      </c>
      <c r="H1172" s="25" t="str">
        <f>_xll.RegexString(D1172,"汉字",0)</f>
        <v>阿哌沙班片艾乐妥</v>
      </c>
      <c r="I1172" s="25" t="str">
        <f t="shared" si="36"/>
        <v>阿哌沙班片</v>
      </c>
      <c r="J1172" s="25" t="str">
        <f t="shared" si="37"/>
        <v>阿哌沙班片艾乐妥</v>
      </c>
      <c r="K1172" t="str">
        <f>_xll.RegexExists(J1172,"["&amp;I1172&amp;"]{"&amp;LEN(I1172)-1&amp;",}",1)</f>
        <v>Y</v>
      </c>
      <c r="L1172" s="23">
        <f>_xll.GetMatchingDegree(A1172,D1172)</f>
        <v>0.5</v>
      </c>
    </row>
    <row r="1173" spans="1:12" x14ac:dyDescent="0.15">
      <c r="A1173" s="5" t="s">
        <v>3284</v>
      </c>
      <c r="B1173" s="2" t="s">
        <v>3285</v>
      </c>
      <c r="C1173" s="2" t="s">
        <v>3286</v>
      </c>
      <c r="D1173" s="3" t="s">
        <v>424</v>
      </c>
      <c r="E1173" s="4" t="s">
        <v>1657</v>
      </c>
      <c r="G1173" s="25" t="str">
        <f>_xll.RegexString(A1173,"汉字",0)</f>
        <v xml:space="preserve">硫酸钡型干混悬剂  </v>
      </c>
      <c r="H1173" s="25" t="str">
        <f>_xll.RegexString(D1173,"汉字",0)</f>
        <v>维生素片</v>
      </c>
      <c r="I1173" s="25" t="str">
        <f t="shared" si="36"/>
        <v>维生素片</v>
      </c>
      <c r="J1173" s="25" t="str">
        <f t="shared" si="37"/>
        <v xml:space="preserve">硫酸钡型干混悬剂  </v>
      </c>
      <c r="K1173" t="str">
        <f>_xll.RegexExists(J1173,"["&amp;I1173&amp;"]{"&amp;LEN(I1173)-1&amp;",}",1)</f>
        <v>N</v>
      </c>
      <c r="L1173" s="23">
        <f>_xll.GetMatchingDegree(A1173,D1173)</f>
        <v>0</v>
      </c>
    </row>
    <row r="1174" spans="1:12" x14ac:dyDescent="0.15">
      <c r="A1174" s="5" t="s">
        <v>1483</v>
      </c>
      <c r="B1174" s="2" t="s">
        <v>3287</v>
      </c>
      <c r="C1174" s="2" t="s">
        <v>1216</v>
      </c>
      <c r="D1174" s="3" t="s">
        <v>1486</v>
      </c>
      <c r="E1174" s="4" t="s">
        <v>3724</v>
      </c>
      <c r="G1174" s="25" t="str">
        <f>_xll.RegexString(A1174,"汉字",0)</f>
        <v>碘解磷定注射剂</v>
      </c>
      <c r="H1174" s="25" t="str">
        <f>_xll.RegexString(D1174,"汉字",0)</f>
        <v>尼可刹米注射液</v>
      </c>
      <c r="I1174" s="25" t="str">
        <f t="shared" si="36"/>
        <v>碘解磷定注射剂</v>
      </c>
      <c r="J1174" s="25" t="str">
        <f t="shared" si="37"/>
        <v>尼可刹米注射液</v>
      </c>
      <c r="K1174" t="str">
        <f>_xll.RegexExists(J1174,"["&amp;I1174&amp;"]{"&amp;LEN(I1174)-1&amp;",}",1)</f>
        <v>N</v>
      </c>
      <c r="L1174" s="23">
        <f>_xll.GetMatchingDegree(A1174,D1174)</f>
        <v>0.2857142857142857</v>
      </c>
    </row>
    <row r="1175" spans="1:12" x14ac:dyDescent="0.15">
      <c r="A1175" s="5" t="s">
        <v>2582</v>
      </c>
      <c r="B1175" s="2" t="s">
        <v>3288</v>
      </c>
      <c r="C1175" s="2" t="s">
        <v>3289</v>
      </c>
      <c r="D1175" s="3" t="s">
        <v>2585</v>
      </c>
      <c r="E1175" s="4" t="s">
        <v>3289</v>
      </c>
      <c r="G1175" s="25" t="str">
        <f>_xll.RegexString(A1175,"汉字",0)</f>
        <v>硝普钠注射剂</v>
      </c>
      <c r="H1175" s="25" t="str">
        <f>_xll.RegexString(D1175,"汉字",0)</f>
        <v>注射用硝普钠</v>
      </c>
      <c r="I1175" s="25" t="str">
        <f t="shared" si="36"/>
        <v>硝普钠注射剂</v>
      </c>
      <c r="J1175" s="25" t="str">
        <f t="shared" si="37"/>
        <v>注射用硝普钠</v>
      </c>
      <c r="K1175" t="str">
        <f>_xll.RegexExists(J1175,"["&amp;I1175&amp;"]{"&amp;LEN(I1175)-1&amp;",}",1)</f>
        <v>N</v>
      </c>
      <c r="L1175" s="23">
        <f>_xll.GetMatchingDegree(A1175,D1175)</f>
        <v>0.83333333333333337</v>
      </c>
    </row>
    <row r="1176" spans="1:12" x14ac:dyDescent="0.15">
      <c r="A1176" s="5" t="s">
        <v>3290</v>
      </c>
      <c r="B1176" s="2" t="s">
        <v>3291</v>
      </c>
      <c r="C1176" s="2" t="s">
        <v>1067</v>
      </c>
      <c r="D1176" s="3" t="s">
        <v>795</v>
      </c>
      <c r="E1176" s="4" t="s">
        <v>3661</v>
      </c>
      <c r="G1176" s="25" t="str">
        <f>_xll.RegexString(A1176,"汉字",0)</f>
        <v>生理氯化钠溶液剂</v>
      </c>
      <c r="H1176" s="25" t="str">
        <f>_xll.RegexString(D1176,"汉字",0)</f>
        <v>诺和针一次性使用无菌注射针</v>
      </c>
      <c r="I1176" s="25" t="str">
        <f t="shared" si="36"/>
        <v>生理氯化钠溶液剂</v>
      </c>
      <c r="J1176" s="25" t="str">
        <f t="shared" si="37"/>
        <v>诺和针一次性使用无菌注射针</v>
      </c>
      <c r="K1176" t="str">
        <f>_xll.RegexExists(J1176,"["&amp;I1176&amp;"]{"&amp;LEN(I1176)-1&amp;",}",1)</f>
        <v>N</v>
      </c>
      <c r="L1176" s="23">
        <f>_xll.GetMatchingDegree(A1176,D1176)</f>
        <v>0</v>
      </c>
    </row>
    <row r="1177" spans="1:12" x14ac:dyDescent="0.15">
      <c r="A1177" s="5" t="s">
        <v>222</v>
      </c>
      <c r="B1177" s="2" t="s">
        <v>3292</v>
      </c>
      <c r="C1177" s="2"/>
      <c r="D1177" s="3" t="e">
        <v>#N/A</v>
      </c>
      <c r="E1177" s="4" t="e">
        <v>#N/A</v>
      </c>
      <c r="G1177" s="25" t="str">
        <f>_xll.RegexString(A1177,"汉字",0)</f>
        <v>环磷酰胺注射剂</v>
      </c>
      <c r="H1177" s="25" t="e">
        <f>_xll.RegexString(D1177,"汉字",0)</f>
        <v>#VALUE!</v>
      </c>
      <c r="I1177" s="25" t="e">
        <f t="shared" si="36"/>
        <v>#VALUE!</v>
      </c>
      <c r="J1177" s="25" t="e">
        <f t="shared" si="37"/>
        <v>#VALUE!</v>
      </c>
      <c r="K1177" t="e">
        <f>_xll.RegexExists(J1177,"["&amp;I1177&amp;"]{"&amp;LEN(I1177)-1&amp;",}",1)</f>
        <v>#VALUE!</v>
      </c>
      <c r="L1177" s="23" t="e">
        <f>_xll.GetMatchingDegree(A1177,D1177)</f>
        <v>#VALUE!</v>
      </c>
    </row>
    <row r="1178" spans="1:12" x14ac:dyDescent="0.15">
      <c r="A1178" s="5" t="s">
        <v>3293</v>
      </c>
      <c r="B1178" s="2" t="s">
        <v>3294</v>
      </c>
      <c r="C1178" s="2" t="s">
        <v>3295</v>
      </c>
      <c r="D1178" s="3" t="s">
        <v>3296</v>
      </c>
      <c r="E1178" s="4" t="s">
        <v>3295</v>
      </c>
      <c r="G1178" s="25" t="str">
        <f>_xll.RegexString(A1178,"汉字",0)</f>
        <v>奥布卡因</v>
      </c>
      <c r="H1178" s="25" t="str">
        <f>_xll.RegexString(D1178,"汉字",0)</f>
        <v>盐酸奥布卡因凝胶</v>
      </c>
      <c r="I1178" s="25" t="str">
        <f t="shared" si="36"/>
        <v>奥布卡因</v>
      </c>
      <c r="J1178" s="25" t="str">
        <f t="shared" si="37"/>
        <v>盐酸奥布卡因凝胶</v>
      </c>
      <c r="K1178" t="str">
        <f>_xll.RegexExists(J1178,"["&amp;I1178&amp;"]{"&amp;LEN(I1178)-1&amp;",}",1)</f>
        <v>Y</v>
      </c>
      <c r="L1178" s="23">
        <f>_xll.GetMatchingDegree(A1178,D1178)</f>
        <v>0.5</v>
      </c>
    </row>
    <row r="1179" spans="1:12" x14ac:dyDescent="0.15">
      <c r="A1179" s="5" t="s">
        <v>3297</v>
      </c>
      <c r="B1179" s="2" t="s">
        <v>3298</v>
      </c>
      <c r="C1179" s="2" t="s">
        <v>220</v>
      </c>
      <c r="D1179" s="3" t="e">
        <v>#N/A</v>
      </c>
      <c r="E1179" s="4" t="e">
        <v>#N/A</v>
      </c>
      <c r="G1179" s="25" t="str">
        <f>_xll.RegexString(A1179,"汉字",0)</f>
        <v>果糖二磷酸注射剂</v>
      </c>
      <c r="H1179" s="25" t="e">
        <f>_xll.RegexString(D1179,"汉字",0)</f>
        <v>#VALUE!</v>
      </c>
      <c r="I1179" s="25" t="e">
        <f t="shared" si="36"/>
        <v>#VALUE!</v>
      </c>
      <c r="J1179" s="25" t="e">
        <f t="shared" si="37"/>
        <v>#VALUE!</v>
      </c>
      <c r="K1179" t="e">
        <f>_xll.RegexExists(J1179,"["&amp;I1179&amp;"]{"&amp;LEN(I1179)-1&amp;",}",1)</f>
        <v>#VALUE!</v>
      </c>
      <c r="L1179" s="23" t="e">
        <f>_xll.GetMatchingDegree(A1179,D1179)</f>
        <v>#VALUE!</v>
      </c>
    </row>
    <row r="1180" spans="1:12" x14ac:dyDescent="0.15">
      <c r="A1180" s="5" t="s">
        <v>3299</v>
      </c>
      <c r="B1180" s="2" t="s">
        <v>3300</v>
      </c>
      <c r="C1180" s="2" t="s">
        <v>3301</v>
      </c>
      <c r="D1180" s="3" t="s">
        <v>3299</v>
      </c>
      <c r="E1180" s="4" t="s">
        <v>3301</v>
      </c>
      <c r="G1180" s="25" t="str">
        <f>_xll.RegexString(A1180,"汉字",0)</f>
        <v>巴戟口服液</v>
      </c>
      <c r="H1180" s="25" t="str">
        <f>_xll.RegexString(D1180,"汉字",0)</f>
        <v>巴戟口服液</v>
      </c>
      <c r="I1180" s="25" t="str">
        <f t="shared" si="36"/>
        <v>巴戟口服液</v>
      </c>
      <c r="J1180" s="25" t="str">
        <f t="shared" si="37"/>
        <v>巴戟口服液</v>
      </c>
      <c r="K1180" t="str">
        <f>_xll.RegexExists(J1180,"["&amp;I1180&amp;"]{"&amp;LEN(I1180)-1&amp;",}",1)</f>
        <v>Y</v>
      </c>
      <c r="L1180" s="23">
        <f>_xll.GetMatchingDegree(A1180,D1180)</f>
        <v>1</v>
      </c>
    </row>
    <row r="1181" spans="1:12" x14ac:dyDescent="0.15">
      <c r="A1181" s="5" t="s">
        <v>3175</v>
      </c>
      <c r="B1181" s="2" t="s">
        <v>3302</v>
      </c>
      <c r="C1181" s="2" t="s">
        <v>3176</v>
      </c>
      <c r="D1181" s="3" t="s">
        <v>3175</v>
      </c>
      <c r="E1181" s="4" t="s">
        <v>3176</v>
      </c>
      <c r="G1181" s="25" t="str">
        <f>_xll.RegexString(A1181,"汉字",0)</f>
        <v>茵栀黄口服液</v>
      </c>
      <c r="H1181" s="25" t="str">
        <f>_xll.RegexString(D1181,"汉字",0)</f>
        <v>茵栀黄口服液</v>
      </c>
      <c r="I1181" s="25" t="str">
        <f t="shared" si="36"/>
        <v>茵栀黄口服液</v>
      </c>
      <c r="J1181" s="25" t="str">
        <f t="shared" si="37"/>
        <v>茵栀黄口服液</v>
      </c>
      <c r="K1181" t="str">
        <f>_xll.RegexExists(J1181,"["&amp;I1181&amp;"]{"&amp;LEN(I1181)-1&amp;",}",1)</f>
        <v>Y</v>
      </c>
      <c r="L1181" s="23">
        <f>_xll.GetMatchingDegree(A1181,D1181)</f>
        <v>1</v>
      </c>
    </row>
    <row r="1182" spans="1:12" x14ac:dyDescent="0.15">
      <c r="A1182" s="5" t="s">
        <v>3303</v>
      </c>
      <c r="B1182" s="2" t="s">
        <v>3304</v>
      </c>
      <c r="C1182" s="2" t="s">
        <v>3305</v>
      </c>
      <c r="D1182" s="3" t="s">
        <v>3306</v>
      </c>
      <c r="E1182" s="4" t="s">
        <v>142</v>
      </c>
      <c r="G1182" s="25" t="str">
        <f>_xll.RegexString(A1182,"汉字",0)</f>
        <v>心可舒丸</v>
      </c>
      <c r="H1182" s="25" t="str">
        <f>_xll.RegexString(D1182,"汉字",0)</f>
        <v>重组牛碱性成纤维细胞生长因子眼用凝胶贝复舒</v>
      </c>
      <c r="I1182" s="25" t="str">
        <f t="shared" si="36"/>
        <v>心可舒丸</v>
      </c>
      <c r="J1182" s="25" t="str">
        <f t="shared" si="37"/>
        <v>重组牛碱性成纤维细胞生长因子眼用凝胶贝复舒</v>
      </c>
      <c r="K1182" t="str">
        <f>_xll.RegexExists(J1182,"["&amp;I1182&amp;"]{"&amp;LEN(I1182)-1&amp;",}",1)</f>
        <v>N</v>
      </c>
      <c r="L1182" s="23">
        <f>_xll.GetMatchingDegree(A1182,D1182)</f>
        <v>4.3478260869565216E-2</v>
      </c>
    </row>
    <row r="1183" spans="1:12" x14ac:dyDescent="0.15">
      <c r="A1183" s="5" t="s">
        <v>3307</v>
      </c>
      <c r="B1183" s="2" t="s">
        <v>3308</v>
      </c>
      <c r="C1183" s="2" t="s">
        <v>3309</v>
      </c>
      <c r="D1183" s="3" t="s">
        <v>3310</v>
      </c>
      <c r="E1183" s="4" t="s">
        <v>3863</v>
      </c>
      <c r="G1183" s="25" t="str">
        <f>_xll.RegexString(A1183,"汉字",0)</f>
        <v>桉柠蒎肠溶软胶囊</v>
      </c>
      <c r="H1183" s="25" t="str">
        <f>_xll.RegexString(D1183,"汉字",0)</f>
        <v>独一味胶囊</v>
      </c>
      <c r="I1183" s="25" t="str">
        <f t="shared" si="36"/>
        <v>独一味胶囊</v>
      </c>
      <c r="J1183" s="25" t="str">
        <f t="shared" si="37"/>
        <v>桉柠蒎肠溶软胶囊</v>
      </c>
      <c r="K1183" t="str">
        <f>_xll.RegexExists(J1183,"["&amp;I1183&amp;"]{"&amp;LEN(I1183)-1&amp;",}",1)</f>
        <v>N</v>
      </c>
      <c r="L1183" s="23">
        <f>_xll.GetMatchingDegree(A1183,D1183)</f>
        <v>0.25</v>
      </c>
    </row>
    <row r="1184" spans="1:12" x14ac:dyDescent="0.15">
      <c r="A1184" s="5" t="s">
        <v>3311</v>
      </c>
      <c r="B1184" s="2" t="s">
        <v>3312</v>
      </c>
      <c r="C1184" s="2" t="s">
        <v>745</v>
      </c>
      <c r="D1184" s="3" t="s">
        <v>3313</v>
      </c>
      <c r="E1184" s="4" t="s">
        <v>3864</v>
      </c>
      <c r="G1184" s="25" t="str">
        <f>_xll.RegexString(A1184,"汉字",0)</f>
        <v>伐地那非片</v>
      </c>
      <c r="H1184" s="25" t="str">
        <f>_xll.RegexString(D1184,"汉字",0)</f>
        <v>盐酸伐地那非片艾力达</v>
      </c>
      <c r="I1184" s="25" t="str">
        <f t="shared" si="36"/>
        <v>伐地那非片</v>
      </c>
      <c r="J1184" s="25" t="str">
        <f t="shared" si="37"/>
        <v>盐酸伐地那非片艾力达</v>
      </c>
      <c r="K1184" t="str">
        <f>_xll.RegexExists(J1184,"["&amp;I1184&amp;"]{"&amp;LEN(I1184)-1&amp;",}",1)</f>
        <v>Y</v>
      </c>
      <c r="L1184" s="23">
        <f>_xll.GetMatchingDegree(A1184,D1184)</f>
        <v>0.41666666666666669</v>
      </c>
    </row>
    <row r="1185" spans="1:12" x14ac:dyDescent="0.15">
      <c r="A1185" s="5" t="s">
        <v>3314</v>
      </c>
      <c r="B1185" s="2" t="s">
        <v>3315</v>
      </c>
      <c r="C1185" s="2" t="s">
        <v>2242</v>
      </c>
      <c r="D1185" s="3" t="s">
        <v>3314</v>
      </c>
      <c r="E1185" s="4" t="s">
        <v>3815</v>
      </c>
      <c r="G1185" s="25" t="str">
        <f>_xll.RegexString(A1185,"汉字",0)</f>
        <v>小儿豉翘清热颗粒</v>
      </c>
      <c r="H1185" s="25" t="str">
        <f>_xll.RegexString(D1185,"汉字",0)</f>
        <v>小儿豉翘清热颗粒</v>
      </c>
      <c r="I1185" s="25" t="str">
        <f t="shared" si="36"/>
        <v>小儿豉翘清热颗粒</v>
      </c>
      <c r="J1185" s="25" t="str">
        <f t="shared" si="37"/>
        <v>小儿豉翘清热颗粒</v>
      </c>
      <c r="K1185" t="str">
        <f>_xll.RegexExists(J1185,"["&amp;I1185&amp;"]{"&amp;LEN(I1185)-1&amp;",}",1)</f>
        <v>Y</v>
      </c>
      <c r="L1185" s="23">
        <f>_xll.GetMatchingDegree(A1185,D1185)</f>
        <v>1</v>
      </c>
    </row>
    <row r="1186" spans="1:12" x14ac:dyDescent="0.15">
      <c r="A1186" s="5" t="s">
        <v>1033</v>
      </c>
      <c r="B1186" s="2" t="s">
        <v>3316</v>
      </c>
      <c r="C1186" s="2" t="s">
        <v>3317</v>
      </c>
      <c r="D1186" s="3" t="s">
        <v>769</v>
      </c>
      <c r="E1186" s="4" t="s">
        <v>3595</v>
      </c>
      <c r="G1186" s="25" t="str">
        <f>_xll.RegexString(A1186,"汉字",0)</f>
        <v>吡拉西坦片</v>
      </c>
      <c r="H1186" s="25" t="str">
        <f>_xll.RegexString(D1186,"汉字",0)</f>
        <v>石膏</v>
      </c>
      <c r="I1186" s="25" t="str">
        <f t="shared" si="36"/>
        <v>石膏</v>
      </c>
      <c r="J1186" s="25" t="str">
        <f t="shared" si="37"/>
        <v>吡拉西坦片</v>
      </c>
      <c r="K1186" t="str">
        <f>_xll.RegexExists(J1186,"["&amp;I1186&amp;"]{"&amp;LEN(I1186)-1&amp;",}",1)</f>
        <v>N</v>
      </c>
      <c r="L1186" s="23">
        <f>_xll.GetMatchingDegree(A1186,D1186)</f>
        <v>0</v>
      </c>
    </row>
    <row r="1187" spans="1:12" x14ac:dyDescent="0.15">
      <c r="A1187" s="5" t="s">
        <v>3318</v>
      </c>
      <c r="B1187" s="2" t="s">
        <v>755</v>
      </c>
      <c r="C1187" s="2" t="s">
        <v>3319</v>
      </c>
      <c r="D1187" s="3" t="s">
        <v>2236</v>
      </c>
      <c r="E1187" s="4" t="s">
        <v>3319</v>
      </c>
      <c r="G1187" s="25" t="str">
        <f>_xll.RegexString(A1187,"汉字",0)</f>
        <v>格列本脲片</v>
      </c>
      <c r="H1187" s="25" t="str">
        <f>_xll.RegexString(D1187,"汉字",0)</f>
        <v>尼群地平片</v>
      </c>
      <c r="I1187" s="25" t="str">
        <f t="shared" si="36"/>
        <v>格列本脲片</v>
      </c>
      <c r="J1187" s="25" t="str">
        <f t="shared" si="37"/>
        <v>尼群地平片</v>
      </c>
      <c r="K1187" t="str">
        <f>_xll.RegexExists(J1187,"["&amp;I1187&amp;"]{"&amp;LEN(I1187)-1&amp;",}",1)</f>
        <v>N</v>
      </c>
      <c r="L1187" s="23">
        <f>_xll.GetMatchingDegree(A1187,D1187)</f>
        <v>0.2</v>
      </c>
    </row>
    <row r="1188" spans="1:12" x14ac:dyDescent="0.15">
      <c r="A1188" s="5" t="s">
        <v>773</v>
      </c>
      <c r="B1188" s="2" t="s">
        <v>3320</v>
      </c>
      <c r="C1188" s="2" t="s">
        <v>3321</v>
      </c>
      <c r="D1188" s="3" t="s">
        <v>207</v>
      </c>
      <c r="E1188" s="4" t="s">
        <v>206</v>
      </c>
      <c r="G1188" s="25" t="str">
        <f>_xll.RegexString(A1188,"汉字",0)</f>
        <v>硝酸甘油片</v>
      </c>
      <c r="H1188" s="25" t="str">
        <f>_xll.RegexString(D1188,"汉字",0)</f>
        <v>盐酸普罗帕酮片</v>
      </c>
      <c r="I1188" s="25" t="str">
        <f t="shared" si="36"/>
        <v>硝酸甘油片</v>
      </c>
      <c r="J1188" s="25" t="str">
        <f t="shared" si="37"/>
        <v>盐酸普罗帕酮片</v>
      </c>
      <c r="K1188" t="str">
        <f>_xll.RegexExists(J1188,"["&amp;I1188&amp;"]{"&amp;LEN(I1188)-1&amp;",}",1)</f>
        <v>N</v>
      </c>
      <c r="L1188" s="23">
        <f>_xll.GetMatchingDegree(A1188,D1188)</f>
        <v>0.2857142857142857</v>
      </c>
    </row>
    <row r="1189" spans="1:12" x14ac:dyDescent="0.15">
      <c r="A1189" s="5" t="s">
        <v>3322</v>
      </c>
      <c r="B1189" s="2" t="s">
        <v>3323</v>
      </c>
      <c r="C1189" s="2" t="s">
        <v>3324</v>
      </c>
      <c r="D1189" s="3" t="s">
        <v>308</v>
      </c>
      <c r="E1189" s="4" t="s">
        <v>3605</v>
      </c>
      <c r="G1189" s="25" t="str">
        <f>_xll.RegexString(A1189,"汉字",0)</f>
        <v>高锰酸钾外用片</v>
      </c>
      <c r="H1189" s="25" t="str">
        <f>_xll.RegexString(D1189,"汉字",0)</f>
        <v>醋五味子配方颗粒</v>
      </c>
      <c r="I1189" s="25" t="str">
        <f t="shared" si="36"/>
        <v>高锰酸钾外用片</v>
      </c>
      <c r="J1189" s="25" t="str">
        <f t="shared" si="37"/>
        <v>醋五味子配方颗粒</v>
      </c>
      <c r="K1189" t="str">
        <f>_xll.RegexExists(J1189,"["&amp;I1189&amp;"]{"&amp;LEN(I1189)-1&amp;",}",1)</f>
        <v>N</v>
      </c>
      <c r="L1189" s="23">
        <f>_xll.GetMatchingDegree(A1189,D1189)</f>
        <v>0</v>
      </c>
    </row>
    <row r="1190" spans="1:12" x14ac:dyDescent="0.15">
      <c r="A1190" s="5" t="s">
        <v>2745</v>
      </c>
      <c r="B1190" s="2" t="s">
        <v>3325</v>
      </c>
      <c r="C1190" s="2" t="s">
        <v>1713</v>
      </c>
      <c r="D1190" s="3" t="s">
        <v>832</v>
      </c>
      <c r="E1190" s="4" t="s">
        <v>3665</v>
      </c>
      <c r="G1190" s="25" t="str">
        <f>_xll.RegexString(A1190,"汉字",0)</f>
        <v>利巴韦林注射剂</v>
      </c>
      <c r="H1190" s="25" t="str">
        <f>_xll.RegexString(D1190,"汉字",0)</f>
        <v>氯化钾注射液</v>
      </c>
      <c r="I1190" s="25" t="str">
        <f t="shared" si="36"/>
        <v>氯化钾注射液</v>
      </c>
      <c r="J1190" s="25" t="str">
        <f t="shared" si="37"/>
        <v>利巴韦林注射剂</v>
      </c>
      <c r="K1190" t="str">
        <f>_xll.RegexExists(J1190,"["&amp;I1190&amp;"]{"&amp;LEN(I1190)-1&amp;",}",1)</f>
        <v>N</v>
      </c>
      <c r="L1190" s="23">
        <f>_xll.GetMatchingDegree(A1190,D1190)</f>
        <v>0.2857142857142857</v>
      </c>
    </row>
    <row r="1191" spans="1:12" x14ac:dyDescent="0.15">
      <c r="A1191" s="5" t="s">
        <v>826</v>
      </c>
      <c r="B1191" s="2" t="s">
        <v>3326</v>
      </c>
      <c r="C1191" s="2" t="s">
        <v>3327</v>
      </c>
      <c r="D1191" s="3" t="s">
        <v>1267</v>
      </c>
      <c r="E1191" s="4" t="s">
        <v>2639</v>
      </c>
      <c r="G1191" s="25" t="str">
        <f>_xll.RegexString(A1191,"汉字",0)</f>
        <v>碳酸锂片</v>
      </c>
      <c r="H1191" s="25" t="str">
        <f>_xll.RegexString(D1191,"汉字",0)</f>
        <v>葡萄糖注射液软袋</v>
      </c>
      <c r="I1191" s="25" t="str">
        <f t="shared" si="36"/>
        <v>碳酸锂片</v>
      </c>
      <c r="J1191" s="25" t="str">
        <f t="shared" si="37"/>
        <v>葡萄糖注射液软袋</v>
      </c>
      <c r="K1191" t="str">
        <f>_xll.RegexExists(J1191,"["&amp;I1191&amp;"]{"&amp;LEN(I1191)-1&amp;",}",1)</f>
        <v>N</v>
      </c>
      <c r="L1191" s="23">
        <f>_xll.GetMatchingDegree(A1191,D1191)</f>
        <v>0</v>
      </c>
    </row>
    <row r="1192" spans="1:12" x14ac:dyDescent="0.15">
      <c r="A1192" s="5" t="s">
        <v>3328</v>
      </c>
      <c r="B1192" s="2" t="s">
        <v>3329</v>
      </c>
      <c r="C1192" s="2" t="s">
        <v>2733</v>
      </c>
      <c r="D1192" s="3" t="s">
        <v>3328</v>
      </c>
      <c r="E1192" s="4" t="s">
        <v>2733</v>
      </c>
      <c r="G1192" s="25" t="str">
        <f>_xll.RegexString(A1192,"汉字",0)</f>
        <v>天麻素片</v>
      </c>
      <c r="H1192" s="25" t="str">
        <f>_xll.RegexString(D1192,"汉字",0)</f>
        <v>天麻素片</v>
      </c>
      <c r="I1192" s="25" t="str">
        <f t="shared" si="36"/>
        <v>天麻素片</v>
      </c>
      <c r="J1192" s="25" t="str">
        <f t="shared" si="37"/>
        <v>天麻素片</v>
      </c>
      <c r="K1192" t="str">
        <f>_xll.RegexExists(J1192,"["&amp;I1192&amp;"]{"&amp;LEN(I1192)-1&amp;",}",1)</f>
        <v>Y</v>
      </c>
      <c r="L1192" s="23">
        <f>_xll.GetMatchingDegree(A1192,D1192)</f>
        <v>1</v>
      </c>
    </row>
    <row r="1193" spans="1:12" x14ac:dyDescent="0.15">
      <c r="A1193" s="5" t="s">
        <v>3330</v>
      </c>
      <c r="B1193" s="2" t="s">
        <v>3331</v>
      </c>
      <c r="C1193" s="2" t="s">
        <v>1988</v>
      </c>
      <c r="D1193" s="3" t="e">
        <v>#N/A</v>
      </c>
      <c r="E1193" s="4" t="e">
        <v>#N/A</v>
      </c>
      <c r="G1193" s="25" t="str">
        <f>_xll.RegexString(A1193,"汉字",0)</f>
        <v>氮芥注射液</v>
      </c>
      <c r="H1193" s="25" t="e">
        <f>_xll.RegexString(D1193,"汉字",0)</f>
        <v>#VALUE!</v>
      </c>
      <c r="I1193" s="25" t="e">
        <f t="shared" si="36"/>
        <v>#VALUE!</v>
      </c>
      <c r="J1193" s="25" t="e">
        <f t="shared" si="37"/>
        <v>#VALUE!</v>
      </c>
      <c r="K1193" t="e">
        <f>_xll.RegexExists(J1193,"["&amp;I1193&amp;"]{"&amp;LEN(I1193)-1&amp;",}",1)</f>
        <v>#VALUE!</v>
      </c>
      <c r="L1193" s="23" t="e">
        <f>_xll.GetMatchingDegree(A1193,D1193)</f>
        <v>#VALUE!</v>
      </c>
    </row>
    <row r="1194" spans="1:12" x14ac:dyDescent="0.15">
      <c r="A1194" s="5" t="s">
        <v>3332</v>
      </c>
      <c r="B1194" s="2" t="s">
        <v>3333</v>
      </c>
      <c r="C1194" s="2" t="s">
        <v>1244</v>
      </c>
      <c r="D1194" s="3" t="s">
        <v>1274</v>
      </c>
      <c r="E1194" s="4" t="s">
        <v>3605</v>
      </c>
      <c r="G1194" s="25" t="str">
        <f>_xll.RegexString(A1194,"汉字",0)</f>
        <v>氯化钙注射液</v>
      </c>
      <c r="H1194" s="25" t="str">
        <f>_xll.RegexString(D1194,"汉字",0)</f>
        <v>芦根配方颗粒</v>
      </c>
      <c r="I1194" s="25" t="str">
        <f t="shared" si="36"/>
        <v>氯化钙注射液</v>
      </c>
      <c r="J1194" s="25" t="str">
        <f t="shared" si="37"/>
        <v>芦根配方颗粒</v>
      </c>
      <c r="K1194" t="str">
        <f>_xll.RegexExists(J1194,"["&amp;I1194&amp;"]{"&amp;LEN(I1194)-1&amp;",}",1)</f>
        <v>N</v>
      </c>
      <c r="L1194" s="23">
        <f>_xll.GetMatchingDegree(A1194,D1194)</f>
        <v>0</v>
      </c>
    </row>
    <row r="1195" spans="1:12" x14ac:dyDescent="0.15">
      <c r="A1195" s="5" t="s">
        <v>2264</v>
      </c>
      <c r="B1195" s="2" t="s">
        <v>2265</v>
      </c>
      <c r="C1195" s="2" t="s">
        <v>257</v>
      </c>
      <c r="D1195" s="3" t="s">
        <v>1829</v>
      </c>
      <c r="E1195" s="4" t="s">
        <v>935</v>
      </c>
      <c r="G1195" s="25" t="str">
        <f>_xll.RegexString(A1195,"汉字",0)</f>
        <v>氯苯那敏注射液</v>
      </c>
      <c r="H1195" s="25" t="str">
        <f>_xll.RegexString(D1195,"汉字",0)</f>
        <v>盐酸普萘洛尔片</v>
      </c>
      <c r="I1195" s="25" t="str">
        <f t="shared" si="36"/>
        <v>氯苯那敏注射液</v>
      </c>
      <c r="J1195" s="25" t="str">
        <f t="shared" si="37"/>
        <v>盐酸普萘洛尔片</v>
      </c>
      <c r="K1195" t="str">
        <f>_xll.RegexExists(J1195,"["&amp;I1195&amp;"]{"&amp;LEN(I1195)-1&amp;",}",1)</f>
        <v>N</v>
      </c>
      <c r="L1195" s="23">
        <f>_xll.GetMatchingDegree(A1195,D1195)</f>
        <v>0</v>
      </c>
    </row>
    <row r="1196" spans="1:12" x14ac:dyDescent="0.15">
      <c r="A1196" s="5" t="s">
        <v>3334</v>
      </c>
      <c r="B1196" s="2" t="s">
        <v>523</v>
      </c>
      <c r="C1196" s="2" t="s">
        <v>2829</v>
      </c>
      <c r="D1196" s="3" t="s">
        <v>2236</v>
      </c>
      <c r="E1196" s="4" t="s">
        <v>3319</v>
      </c>
      <c r="G1196" s="25" t="str">
        <f>_xll.RegexString(A1196,"汉字",0)</f>
        <v>金刚烷胺片</v>
      </c>
      <c r="H1196" s="25" t="str">
        <f>_xll.RegexString(D1196,"汉字",0)</f>
        <v>尼群地平片</v>
      </c>
      <c r="I1196" s="25" t="str">
        <f t="shared" si="36"/>
        <v>金刚烷胺片</v>
      </c>
      <c r="J1196" s="25" t="str">
        <f t="shared" si="37"/>
        <v>尼群地平片</v>
      </c>
      <c r="K1196" t="str">
        <f>_xll.RegexExists(J1196,"["&amp;I1196&amp;"]{"&amp;LEN(I1196)-1&amp;",}",1)</f>
        <v>N</v>
      </c>
      <c r="L1196" s="23">
        <f>_xll.GetMatchingDegree(A1196,D1196)</f>
        <v>0.2</v>
      </c>
    </row>
    <row r="1197" spans="1:12" x14ac:dyDescent="0.15">
      <c r="A1197" s="5" t="s">
        <v>2723</v>
      </c>
      <c r="B1197" s="2" t="s">
        <v>919</v>
      </c>
      <c r="C1197" s="2" t="s">
        <v>496</v>
      </c>
      <c r="D1197" s="3" t="s">
        <v>460</v>
      </c>
      <c r="E1197" s="4" t="s">
        <v>2074</v>
      </c>
      <c r="G1197" s="25" t="str">
        <f>_xll.RegexString(A1197,"汉字",0)</f>
        <v>二甲硅油片</v>
      </c>
      <c r="H1197" s="25" t="str">
        <f>_xll.RegexString(D1197,"汉字",0)</f>
        <v>托吡卡胺滴眼液</v>
      </c>
      <c r="I1197" s="25" t="str">
        <f t="shared" si="36"/>
        <v>二甲硅油片</v>
      </c>
      <c r="J1197" s="25" t="str">
        <f t="shared" si="37"/>
        <v>托吡卡胺滴眼液</v>
      </c>
      <c r="K1197" t="str">
        <f>_xll.RegexExists(J1197,"["&amp;I1197&amp;"]{"&amp;LEN(I1197)-1&amp;",}",1)</f>
        <v>N</v>
      </c>
      <c r="L1197" s="23">
        <f>_xll.GetMatchingDegree(A1197,D1197)</f>
        <v>0</v>
      </c>
    </row>
    <row r="1198" spans="1:12" x14ac:dyDescent="0.15">
      <c r="A1198" s="5" t="s">
        <v>1062</v>
      </c>
      <c r="B1198" s="2" t="s">
        <v>3335</v>
      </c>
      <c r="C1198" s="2" t="s">
        <v>1216</v>
      </c>
      <c r="D1198" s="3" t="e">
        <v>#N/A</v>
      </c>
      <c r="E1198" s="4" t="e">
        <v>#N/A</v>
      </c>
      <c r="G1198" s="25" t="str">
        <f>_xll.RegexString(A1198,"汉字",0)</f>
        <v>灭菌注射用水</v>
      </c>
      <c r="H1198" s="25" t="e">
        <f>_xll.RegexString(D1198,"汉字",0)</f>
        <v>#VALUE!</v>
      </c>
      <c r="I1198" s="25" t="e">
        <f t="shared" si="36"/>
        <v>#VALUE!</v>
      </c>
      <c r="J1198" s="25" t="e">
        <f t="shared" si="37"/>
        <v>#VALUE!</v>
      </c>
      <c r="K1198" t="e">
        <f>_xll.RegexExists(J1198,"["&amp;I1198&amp;"]{"&amp;LEN(I1198)-1&amp;",}",1)</f>
        <v>#VALUE!</v>
      </c>
      <c r="L1198" s="23" t="e">
        <f>_xll.GetMatchingDegree(A1198,D1198)</f>
        <v>#VALUE!</v>
      </c>
    </row>
    <row r="1199" spans="1:12" x14ac:dyDescent="0.15">
      <c r="A1199" s="5" t="s">
        <v>2306</v>
      </c>
      <c r="B1199" s="2" t="s">
        <v>3336</v>
      </c>
      <c r="C1199" s="2" t="s">
        <v>2308</v>
      </c>
      <c r="D1199" s="3" t="s">
        <v>449</v>
      </c>
      <c r="E1199" s="4" t="s">
        <v>3620</v>
      </c>
      <c r="G1199" s="25" t="str">
        <f>_xll.RegexString(A1199,"汉字",0)</f>
        <v>碳酸氢钠片</v>
      </c>
      <c r="H1199" s="25" t="str">
        <f>_xll.RegexString(D1199,"汉字",0)</f>
        <v>地塞米松磷酸钠注射液</v>
      </c>
      <c r="I1199" s="25" t="str">
        <f t="shared" si="36"/>
        <v>碳酸氢钠片</v>
      </c>
      <c r="J1199" s="25" t="str">
        <f t="shared" si="37"/>
        <v>地塞米松磷酸钠注射液</v>
      </c>
      <c r="K1199" t="str">
        <f>_xll.RegexExists(J1199,"["&amp;I1199&amp;"]{"&amp;LEN(I1199)-1&amp;",}",1)</f>
        <v>N</v>
      </c>
      <c r="L1199" s="23">
        <f>_xll.GetMatchingDegree(A1199,D1199)</f>
        <v>0.2</v>
      </c>
    </row>
    <row r="1200" spans="1:12" x14ac:dyDescent="0.15">
      <c r="A1200" s="5" t="s">
        <v>3337</v>
      </c>
      <c r="B1200" s="2" t="s">
        <v>3338</v>
      </c>
      <c r="C1200" s="2" t="s">
        <v>1855</v>
      </c>
      <c r="D1200" s="3" t="s">
        <v>3339</v>
      </c>
      <c r="E1200" s="4" t="s">
        <v>1855</v>
      </c>
      <c r="G1200" s="25" t="str">
        <f>_xll.RegexString(A1200,"汉字",0)</f>
        <v>二甲双胍缓释片</v>
      </c>
      <c r="H1200" s="25" t="str">
        <f>_xll.RegexString(D1200,"汉字",0)</f>
        <v>盐酸二甲双胍缓释片卜可</v>
      </c>
      <c r="I1200" s="25" t="str">
        <f t="shared" si="36"/>
        <v>二甲双胍缓释片</v>
      </c>
      <c r="J1200" s="25" t="str">
        <f t="shared" si="37"/>
        <v>盐酸二甲双胍缓释片卜可</v>
      </c>
      <c r="K1200" t="str">
        <f>_xll.RegexExists(J1200,"["&amp;I1200&amp;"]{"&amp;LEN(I1200)-1&amp;",}",1)</f>
        <v>Y</v>
      </c>
      <c r="L1200" s="23">
        <f>_xll.GetMatchingDegree(A1200,D1200)</f>
        <v>0.53846153846153844</v>
      </c>
    </row>
    <row r="1201" spans="1:12" x14ac:dyDescent="0.15">
      <c r="A1201" s="5" t="s">
        <v>1517</v>
      </c>
      <c r="B1201" s="2" t="s">
        <v>604</v>
      </c>
      <c r="C1201" s="2" t="s">
        <v>1216</v>
      </c>
      <c r="D1201" s="3" t="s">
        <v>1518</v>
      </c>
      <c r="E1201" s="4" t="s">
        <v>762</v>
      </c>
      <c r="G1201" s="25" t="str">
        <f>_xll.RegexString(A1201,"汉字",0)</f>
        <v>开塞露溶液剂</v>
      </c>
      <c r="H1201" s="25" t="str">
        <f>_xll.RegexString(D1201,"汉字",0)</f>
        <v>开塞露含甘油</v>
      </c>
      <c r="I1201" s="25" t="str">
        <f t="shared" si="36"/>
        <v>开塞露溶液剂</v>
      </c>
      <c r="J1201" s="25" t="str">
        <f t="shared" si="37"/>
        <v>开塞露含甘油</v>
      </c>
      <c r="K1201" t="str">
        <f>_xll.RegexExists(J1201,"["&amp;I1201&amp;"]{"&amp;LEN(I1201)-1&amp;",}",1)</f>
        <v>N</v>
      </c>
      <c r="L1201" s="23">
        <f>_xll.GetMatchingDegree(A1201,D1201)</f>
        <v>0.375</v>
      </c>
    </row>
    <row r="1202" spans="1:12" x14ac:dyDescent="0.15">
      <c r="A1202" s="5" t="s">
        <v>3340</v>
      </c>
      <c r="B1202" s="2" t="s">
        <v>3341</v>
      </c>
      <c r="C1202" s="2" t="s">
        <v>3342</v>
      </c>
      <c r="D1202" s="3" t="s">
        <v>323</v>
      </c>
      <c r="E1202" s="4" t="s">
        <v>3865</v>
      </c>
      <c r="G1202" s="25" t="str">
        <f>_xll.RegexString(A1202,"汉字",0)</f>
        <v xml:space="preserve">益母草膏  </v>
      </c>
      <c r="H1202" s="25" t="str">
        <f>_xll.RegexString(D1202,"汉字",0)</f>
        <v>奥美拉唑肠溶胶囊</v>
      </c>
      <c r="I1202" s="25" t="str">
        <f t="shared" si="36"/>
        <v xml:space="preserve">益母草膏  </v>
      </c>
      <c r="J1202" s="25" t="str">
        <f t="shared" si="37"/>
        <v>奥美拉唑肠溶胶囊</v>
      </c>
      <c r="K1202" t="str">
        <f>_xll.RegexExists(J1202,"["&amp;I1202&amp;"]{"&amp;LEN(I1202)-1&amp;",}",1)</f>
        <v>N</v>
      </c>
      <c r="L1202" s="23">
        <f>_xll.GetMatchingDegree(A1202,D1202)</f>
        <v>0</v>
      </c>
    </row>
    <row r="1203" spans="1:12" x14ac:dyDescent="0.15">
      <c r="A1203" s="5" t="s">
        <v>3343</v>
      </c>
      <c r="B1203" s="2" t="s">
        <v>3344</v>
      </c>
      <c r="C1203" s="2" t="s">
        <v>3289</v>
      </c>
      <c r="D1203" s="3" t="s">
        <v>2385</v>
      </c>
      <c r="E1203" s="4" t="s">
        <v>3793</v>
      </c>
      <c r="G1203" s="25" t="str">
        <f>_xll.RegexString(A1203,"汉字",0)</f>
        <v>乌灵胶囊</v>
      </c>
      <c r="H1203" s="25" t="str">
        <f>_xll.RegexString(D1203,"汉字",0)</f>
        <v>注射用骨肽唛金沥</v>
      </c>
      <c r="I1203" s="25" t="str">
        <f t="shared" si="36"/>
        <v>乌灵胶囊</v>
      </c>
      <c r="J1203" s="25" t="str">
        <f t="shared" si="37"/>
        <v>注射用骨肽唛金沥</v>
      </c>
      <c r="K1203" t="str">
        <f>_xll.RegexExists(J1203,"["&amp;I1203&amp;"]{"&amp;LEN(I1203)-1&amp;",}",1)</f>
        <v>N</v>
      </c>
      <c r="L1203" s="23">
        <f>_xll.GetMatchingDegree(A1203,D1203)</f>
        <v>0</v>
      </c>
    </row>
    <row r="1204" spans="1:12" x14ac:dyDescent="0.15">
      <c r="A1204" s="5" t="s">
        <v>3345</v>
      </c>
      <c r="B1204" s="2" t="s">
        <v>3346</v>
      </c>
      <c r="C1204" s="2" t="s">
        <v>3347</v>
      </c>
      <c r="D1204" s="3" t="s">
        <v>1686</v>
      </c>
      <c r="E1204" s="4" t="s">
        <v>3741</v>
      </c>
      <c r="G1204" s="25" t="str">
        <f>_xll.RegexString(A1204,"汉字",0)</f>
        <v>硝苯地平缓释片</v>
      </c>
      <c r="H1204" s="25" t="str">
        <f>_xll.RegexString(D1204,"汉字",0)</f>
        <v>维生素注射液</v>
      </c>
      <c r="I1204" s="25" t="str">
        <f t="shared" si="36"/>
        <v>维生素注射液</v>
      </c>
      <c r="J1204" s="25" t="str">
        <f t="shared" si="37"/>
        <v>硝苯地平缓释片</v>
      </c>
      <c r="K1204" t="str">
        <f>_xll.RegexExists(J1204,"["&amp;I1204&amp;"]{"&amp;LEN(I1204)-1&amp;",}",1)</f>
        <v>N</v>
      </c>
      <c r="L1204" s="23">
        <f>_xll.GetMatchingDegree(A1204,D1204)</f>
        <v>0</v>
      </c>
    </row>
    <row r="1205" spans="1:12" x14ac:dyDescent="0.15">
      <c r="A1205" s="5" t="s">
        <v>156</v>
      </c>
      <c r="B1205" s="2" t="s">
        <v>488</v>
      </c>
      <c r="C1205" s="2" t="s">
        <v>310</v>
      </c>
      <c r="D1205" s="3" t="s">
        <v>875</v>
      </c>
      <c r="E1205" s="4" t="s">
        <v>3669</v>
      </c>
      <c r="G1205" s="25" t="str">
        <f>_xll.RegexString(A1205,"汉字",0)</f>
        <v>吲哚美辛肠溶片</v>
      </c>
      <c r="H1205" s="25" t="str">
        <f>_xll.RegexString(D1205,"汉字",0)</f>
        <v>枸橼酸喷托维林片</v>
      </c>
      <c r="I1205" s="25" t="str">
        <f t="shared" si="36"/>
        <v>吲哚美辛肠溶片</v>
      </c>
      <c r="J1205" s="25" t="str">
        <f t="shared" si="37"/>
        <v>枸橼酸喷托维林片</v>
      </c>
      <c r="K1205" t="str">
        <f>_xll.RegexExists(J1205,"["&amp;I1205&amp;"]{"&amp;LEN(I1205)-1&amp;",}",1)</f>
        <v>N</v>
      </c>
      <c r="L1205" s="23">
        <f>_xll.GetMatchingDegree(A1205,D1205)</f>
        <v>0.125</v>
      </c>
    </row>
    <row r="1206" spans="1:12" x14ac:dyDescent="0.15">
      <c r="A1206" s="5" t="s">
        <v>872</v>
      </c>
      <c r="B1206" s="2" t="s">
        <v>451</v>
      </c>
      <c r="C1206" s="2" t="s">
        <v>3321</v>
      </c>
      <c r="D1206" s="3" t="s">
        <v>2359</v>
      </c>
      <c r="E1206" s="4" t="s">
        <v>3790</v>
      </c>
      <c r="G1206" s="25" t="str">
        <f>_xll.RegexString(A1206,"汉字",0)</f>
        <v>二氧丙嗪片</v>
      </c>
      <c r="H1206" s="25" t="str">
        <f>_xll.RegexString(D1206,"汉字",0)</f>
        <v>葡萄糖酸钙注射液</v>
      </c>
      <c r="I1206" s="25" t="str">
        <f t="shared" si="36"/>
        <v>二氧丙嗪片</v>
      </c>
      <c r="J1206" s="25" t="str">
        <f t="shared" si="37"/>
        <v>葡萄糖酸钙注射液</v>
      </c>
      <c r="K1206" t="str">
        <f>_xll.RegexExists(J1206,"["&amp;I1206&amp;"]{"&amp;LEN(I1206)-1&amp;",}",1)</f>
        <v>N</v>
      </c>
      <c r="L1206" s="23">
        <f>_xll.GetMatchingDegree(A1206,D1206)</f>
        <v>0</v>
      </c>
    </row>
    <row r="1207" spans="1:12" x14ac:dyDescent="0.15">
      <c r="A1207" s="5" t="s">
        <v>2297</v>
      </c>
      <c r="B1207" s="2" t="s">
        <v>3348</v>
      </c>
      <c r="C1207" s="2" t="s">
        <v>2672</v>
      </c>
      <c r="D1207" s="3" t="s">
        <v>2359</v>
      </c>
      <c r="E1207" s="4" t="s">
        <v>3790</v>
      </c>
      <c r="G1207" s="25" t="str">
        <f>_xll.RegexString(A1207,"汉字",0)</f>
        <v>氢氯噻嗪片</v>
      </c>
      <c r="H1207" s="25" t="str">
        <f>_xll.RegexString(D1207,"汉字",0)</f>
        <v>葡萄糖酸钙注射液</v>
      </c>
      <c r="I1207" s="25" t="str">
        <f t="shared" si="36"/>
        <v>氢氯噻嗪片</v>
      </c>
      <c r="J1207" s="25" t="str">
        <f t="shared" si="37"/>
        <v>葡萄糖酸钙注射液</v>
      </c>
      <c r="K1207" t="str">
        <f>_xll.RegexExists(J1207,"["&amp;I1207&amp;"]{"&amp;LEN(I1207)-1&amp;",}",1)</f>
        <v>N</v>
      </c>
      <c r="L1207" s="23">
        <f>_xll.GetMatchingDegree(A1207,D1207)</f>
        <v>0</v>
      </c>
    </row>
    <row r="1208" spans="1:12" x14ac:dyDescent="0.15">
      <c r="A1208" s="5" t="s">
        <v>3349</v>
      </c>
      <c r="B1208" s="2" t="s">
        <v>919</v>
      </c>
      <c r="C1208" s="2" t="s">
        <v>3350</v>
      </c>
      <c r="D1208" s="3" t="s">
        <v>875</v>
      </c>
      <c r="E1208" s="4" t="s">
        <v>874</v>
      </c>
      <c r="G1208" s="25" t="str">
        <f>_xll.RegexString(A1208,"汉字",0)</f>
        <v>喷托维林片</v>
      </c>
      <c r="H1208" s="25" t="str">
        <f>_xll.RegexString(D1208,"汉字",0)</f>
        <v>枸橼酸喷托维林片</v>
      </c>
      <c r="I1208" s="25" t="str">
        <f t="shared" si="36"/>
        <v>喷托维林片</v>
      </c>
      <c r="J1208" s="25" t="str">
        <f t="shared" si="37"/>
        <v>枸橼酸喷托维林片</v>
      </c>
      <c r="K1208" t="str">
        <f>_xll.RegexExists(J1208,"["&amp;I1208&amp;"]{"&amp;LEN(I1208)-1&amp;",}",1)</f>
        <v>Y</v>
      </c>
      <c r="L1208" s="23">
        <f>_xll.GetMatchingDegree(A1208,D1208)</f>
        <v>0.625</v>
      </c>
    </row>
    <row r="1209" spans="1:12" x14ac:dyDescent="0.15">
      <c r="A1209" s="5" t="s">
        <v>3351</v>
      </c>
      <c r="B1209" s="2" t="s">
        <v>2206</v>
      </c>
      <c r="C1209" s="2" t="s">
        <v>3352</v>
      </c>
      <c r="D1209" s="3" t="s">
        <v>3353</v>
      </c>
      <c r="E1209" s="4" t="s">
        <v>3833</v>
      </c>
      <c r="G1209" s="25" t="str">
        <f>_xll.RegexString(A1209,"汉字",0)</f>
        <v>甲氨蝶呤针</v>
      </c>
      <c r="H1209" s="25" t="str">
        <f>_xll.RegexString(D1209,"汉字",0)</f>
        <v>注射用甲氨蝶呤</v>
      </c>
      <c r="I1209" s="25" t="str">
        <f t="shared" si="36"/>
        <v>甲氨蝶呤针</v>
      </c>
      <c r="J1209" s="25" t="str">
        <f t="shared" si="37"/>
        <v>注射用甲氨蝶呤</v>
      </c>
      <c r="K1209" t="str">
        <f>_xll.RegexExists(J1209,"["&amp;I1209&amp;"]{"&amp;LEN(I1209)-1&amp;",}",1)</f>
        <v>Y</v>
      </c>
      <c r="L1209" s="23">
        <f>_xll.GetMatchingDegree(A1209,D1209)</f>
        <v>0.5714285714285714</v>
      </c>
    </row>
    <row r="1210" spans="1:12" x14ac:dyDescent="0.15">
      <c r="A1210" s="5" t="s">
        <v>3354</v>
      </c>
      <c r="B1210" s="2" t="s">
        <v>3355</v>
      </c>
      <c r="C1210" s="2" t="s">
        <v>3356</v>
      </c>
      <c r="D1210" s="3" t="e">
        <v>#N/A</v>
      </c>
      <c r="E1210" s="4" t="e">
        <v>#N/A</v>
      </c>
      <c r="G1210" s="25" t="str">
        <f>_xll.RegexString(A1210,"汉字",0)</f>
        <v>银杏叶提取物注射剂</v>
      </c>
      <c r="H1210" s="25" t="e">
        <f>_xll.RegexString(D1210,"汉字",0)</f>
        <v>#VALUE!</v>
      </c>
      <c r="I1210" s="25" t="e">
        <f t="shared" si="36"/>
        <v>#VALUE!</v>
      </c>
      <c r="J1210" s="25" t="e">
        <f t="shared" si="37"/>
        <v>#VALUE!</v>
      </c>
      <c r="K1210" t="e">
        <f>_xll.RegexExists(J1210,"["&amp;I1210&amp;"]{"&amp;LEN(I1210)-1&amp;",}",1)</f>
        <v>#VALUE!</v>
      </c>
      <c r="L1210" s="23" t="e">
        <f>_xll.GetMatchingDegree(A1210,D1210)</f>
        <v>#VALUE!</v>
      </c>
    </row>
    <row r="1211" spans="1:12" x14ac:dyDescent="0.15">
      <c r="A1211" s="5" t="s">
        <v>3357</v>
      </c>
      <c r="B1211" s="2" t="s">
        <v>3358</v>
      </c>
      <c r="C1211" s="2" t="s">
        <v>1951</v>
      </c>
      <c r="D1211" s="3" t="s">
        <v>3357</v>
      </c>
      <c r="E1211" s="4" t="s">
        <v>3791</v>
      </c>
      <c r="G1211" s="25" t="str">
        <f>_xll.RegexString(A1211,"汉字",0)</f>
        <v>愈风宁心片</v>
      </c>
      <c r="H1211" s="25" t="str">
        <f>_xll.RegexString(D1211,"汉字",0)</f>
        <v>愈风宁心片</v>
      </c>
      <c r="I1211" s="25" t="str">
        <f t="shared" si="36"/>
        <v>愈风宁心片</v>
      </c>
      <c r="J1211" s="25" t="str">
        <f t="shared" si="37"/>
        <v>愈风宁心片</v>
      </c>
      <c r="K1211" t="str">
        <f>_xll.RegexExists(J1211,"["&amp;I1211&amp;"]{"&amp;LEN(I1211)-1&amp;",}",1)</f>
        <v>Y</v>
      </c>
      <c r="L1211" s="23">
        <f>_xll.GetMatchingDegree(A1211,D1211)</f>
        <v>1</v>
      </c>
    </row>
    <row r="1212" spans="1:12" x14ac:dyDescent="0.15">
      <c r="A1212" s="5" t="s">
        <v>1716</v>
      </c>
      <c r="B1212" s="2" t="s">
        <v>2760</v>
      </c>
      <c r="C1212" s="2" t="s">
        <v>1324</v>
      </c>
      <c r="D1212" s="3" t="s">
        <v>1683</v>
      </c>
      <c r="E1212" s="4" t="s">
        <v>3740</v>
      </c>
      <c r="G1212" s="25" t="str">
        <f>_xll.RegexString(A1212,"汉字",0)</f>
        <v>腺苷钴胺片</v>
      </c>
      <c r="H1212" s="25" t="str">
        <f>_xll.RegexString(D1212,"汉字",0)</f>
        <v>鲜竹沥</v>
      </c>
      <c r="I1212" s="25" t="str">
        <f t="shared" si="36"/>
        <v>鲜竹沥</v>
      </c>
      <c r="J1212" s="25" t="str">
        <f t="shared" si="37"/>
        <v>腺苷钴胺片</v>
      </c>
      <c r="K1212" t="str">
        <f>_xll.RegexExists(J1212,"["&amp;I1212&amp;"]{"&amp;LEN(I1212)-1&amp;",}",1)</f>
        <v>N</v>
      </c>
      <c r="L1212" s="23">
        <f>_xll.GetMatchingDegree(A1212,D1212)</f>
        <v>0</v>
      </c>
    </row>
    <row r="1213" spans="1:12" x14ac:dyDescent="0.15">
      <c r="A1213" s="5" t="s">
        <v>1238</v>
      </c>
      <c r="B1213" s="2" t="s">
        <v>3359</v>
      </c>
      <c r="C1213" s="2" t="s">
        <v>666</v>
      </c>
      <c r="D1213" s="3" t="s">
        <v>3360</v>
      </c>
      <c r="E1213" s="4" t="s">
        <v>3646</v>
      </c>
      <c r="G1213" s="25" t="str">
        <f>_xll.RegexString(A1213,"汉字",0)</f>
        <v>倍他司汀片</v>
      </c>
      <c r="H1213" s="25" t="str">
        <f>_xll.RegexString(D1213,"汉字",0)</f>
        <v>甲磺酸倍他司汀片敏使朗</v>
      </c>
      <c r="I1213" s="25" t="str">
        <f t="shared" si="36"/>
        <v>倍他司汀片</v>
      </c>
      <c r="J1213" s="25" t="str">
        <f t="shared" si="37"/>
        <v>甲磺酸倍他司汀片敏使朗</v>
      </c>
      <c r="K1213" t="str">
        <f>_xll.RegexExists(J1213,"["&amp;I1213&amp;"]{"&amp;LEN(I1213)-1&amp;",}",1)</f>
        <v>Y</v>
      </c>
      <c r="L1213" s="23">
        <f>_xll.GetMatchingDegree(A1213,D1213)</f>
        <v>0.38461538461538464</v>
      </c>
    </row>
    <row r="1214" spans="1:12" x14ac:dyDescent="0.15">
      <c r="A1214" s="5" t="s">
        <v>1982</v>
      </c>
      <c r="B1214" s="2" t="s">
        <v>3361</v>
      </c>
      <c r="C1214" s="2" t="s">
        <v>871</v>
      </c>
      <c r="D1214" s="3" t="s">
        <v>1477</v>
      </c>
      <c r="E1214" s="4" t="s">
        <v>3722</v>
      </c>
      <c r="G1214" s="25" t="str">
        <f>_xll.RegexString(A1214,"汉字",0)</f>
        <v>阿托品注射液</v>
      </c>
      <c r="H1214" s="25" t="str">
        <f>_xll.RegexString(D1214,"汉字",0)</f>
        <v>注射用维生素</v>
      </c>
      <c r="I1214" s="25" t="str">
        <f t="shared" si="36"/>
        <v>阿托品注射液</v>
      </c>
      <c r="J1214" s="25" t="str">
        <f t="shared" si="37"/>
        <v>注射用维生素</v>
      </c>
      <c r="K1214" t="str">
        <f>_xll.RegexExists(J1214,"["&amp;I1214&amp;"]{"&amp;LEN(I1214)-1&amp;",}",1)</f>
        <v>N</v>
      </c>
      <c r="L1214" s="23">
        <f>_xll.GetMatchingDegree(A1214,D1214)</f>
        <v>0.2857142857142857</v>
      </c>
    </row>
    <row r="1215" spans="1:12" x14ac:dyDescent="0.15">
      <c r="A1215" s="5" t="s">
        <v>2165</v>
      </c>
      <c r="B1215" s="2" t="s">
        <v>3362</v>
      </c>
      <c r="C1215" s="2" t="s">
        <v>3363</v>
      </c>
      <c r="D1215" s="3" t="s">
        <v>1829</v>
      </c>
      <c r="E1215" s="4" t="s">
        <v>935</v>
      </c>
      <c r="G1215" s="25" t="str">
        <f>_xll.RegexString(A1215,"汉字",0)</f>
        <v>银翘片</v>
      </c>
      <c r="H1215" s="25" t="str">
        <f>_xll.RegexString(D1215,"汉字",0)</f>
        <v>盐酸普萘洛尔片</v>
      </c>
      <c r="I1215" s="25" t="str">
        <f t="shared" si="36"/>
        <v>银翘片</v>
      </c>
      <c r="J1215" s="25" t="str">
        <f t="shared" si="37"/>
        <v>盐酸普萘洛尔片</v>
      </c>
      <c r="K1215" t="str">
        <f>_xll.RegexExists(J1215,"["&amp;I1215&amp;"]{"&amp;LEN(I1215)-1&amp;",}",1)</f>
        <v>N</v>
      </c>
      <c r="L1215" s="23">
        <f>_xll.GetMatchingDegree(A1215,D1215)</f>
        <v>0.14285714285714285</v>
      </c>
    </row>
    <row r="1216" spans="1:12" x14ac:dyDescent="0.15">
      <c r="A1216" s="5" t="s">
        <v>918</v>
      </c>
      <c r="B1216" s="2" t="s">
        <v>488</v>
      </c>
      <c r="C1216" s="2" t="s">
        <v>1298</v>
      </c>
      <c r="D1216" s="3" t="s">
        <v>173</v>
      </c>
      <c r="E1216" s="4" t="s">
        <v>3589</v>
      </c>
      <c r="G1216" s="25" t="str">
        <f>_xll.RegexString(A1216,"汉字",0)</f>
        <v>多塞平片</v>
      </c>
      <c r="H1216" s="25" t="str">
        <f>_xll.RegexString(D1216,"汉字",0)</f>
        <v>罗通定片</v>
      </c>
      <c r="I1216" s="25" t="str">
        <f t="shared" si="36"/>
        <v>多塞平片</v>
      </c>
      <c r="J1216" s="25" t="str">
        <f t="shared" si="37"/>
        <v>罗通定片</v>
      </c>
      <c r="K1216" t="str">
        <f>_xll.RegexExists(J1216,"["&amp;I1216&amp;"]{"&amp;LEN(I1216)-1&amp;",}",1)</f>
        <v>N</v>
      </c>
      <c r="L1216" s="23">
        <f>_xll.GetMatchingDegree(A1216,D1216)</f>
        <v>0.25</v>
      </c>
    </row>
    <row r="1217" spans="1:12" x14ac:dyDescent="0.15">
      <c r="A1217" s="5" t="s">
        <v>290</v>
      </c>
      <c r="B1217" s="2" t="s">
        <v>291</v>
      </c>
      <c r="C1217" s="2" t="s">
        <v>935</v>
      </c>
      <c r="D1217" s="3" t="s">
        <v>725</v>
      </c>
      <c r="E1217" s="4" t="s">
        <v>29</v>
      </c>
      <c r="G1217" s="25" t="str">
        <f>_xll.RegexString(A1217,"汉字",0)</f>
        <v>异丙嗪片</v>
      </c>
      <c r="H1217" s="25" t="str">
        <f>_xll.RegexString(D1217,"汉字",0)</f>
        <v>甲硝唑片</v>
      </c>
      <c r="I1217" s="25" t="str">
        <f t="shared" si="36"/>
        <v>异丙嗪片</v>
      </c>
      <c r="J1217" s="25" t="str">
        <f t="shared" si="37"/>
        <v>甲硝唑片</v>
      </c>
      <c r="K1217" t="str">
        <f>_xll.RegexExists(J1217,"["&amp;I1217&amp;"]{"&amp;LEN(I1217)-1&amp;",}",1)</f>
        <v>N</v>
      </c>
      <c r="L1217" s="23">
        <f>_xll.GetMatchingDegree(A1217,D1217)</f>
        <v>0.25</v>
      </c>
    </row>
    <row r="1218" spans="1:12" x14ac:dyDescent="0.15">
      <c r="A1218" s="5" t="s">
        <v>2536</v>
      </c>
      <c r="B1218" s="2" t="s">
        <v>3364</v>
      </c>
      <c r="C1218" s="2" t="s">
        <v>3365</v>
      </c>
      <c r="D1218" s="3" t="s">
        <v>323</v>
      </c>
      <c r="E1218" s="4" t="s">
        <v>3865</v>
      </c>
      <c r="G1218" s="25" t="str">
        <f>_xll.RegexString(A1218,"汉字",0)</f>
        <v>酚磺乙胺注射液</v>
      </c>
      <c r="H1218" s="25" t="str">
        <f>_xll.RegexString(D1218,"汉字",0)</f>
        <v>奥美拉唑肠溶胶囊</v>
      </c>
      <c r="I1218" s="25" t="str">
        <f t="shared" si="36"/>
        <v>酚磺乙胺注射液</v>
      </c>
      <c r="J1218" s="25" t="str">
        <f t="shared" si="37"/>
        <v>奥美拉唑肠溶胶囊</v>
      </c>
      <c r="K1218" t="str">
        <f>_xll.RegexExists(J1218,"["&amp;I1218&amp;"]{"&amp;LEN(I1218)-1&amp;",}",1)</f>
        <v>N</v>
      </c>
      <c r="L1218" s="23">
        <f>_xll.GetMatchingDegree(A1218,D1218)</f>
        <v>0</v>
      </c>
    </row>
    <row r="1219" spans="1:12" x14ac:dyDescent="0.15">
      <c r="A1219" s="5" t="s">
        <v>330</v>
      </c>
      <c r="B1219" s="2" t="s">
        <v>561</v>
      </c>
      <c r="C1219" s="2" t="s">
        <v>1906</v>
      </c>
      <c r="D1219" s="3" t="s">
        <v>562</v>
      </c>
      <c r="E1219" s="4" t="s">
        <v>3634</v>
      </c>
      <c r="G1219" s="25" t="str">
        <f>_xll.RegexString(A1219,"汉字",0)</f>
        <v>格列美脲片</v>
      </c>
      <c r="H1219" s="25" t="str">
        <f>_xll.RegexString(D1219,"汉字",0)</f>
        <v>格列美脲片亚莫利</v>
      </c>
      <c r="I1219" s="25" t="str">
        <f t="shared" ref="I1219:I1282" si="38">IF(LEN(G1219)-LEN(H1219) &gt; 0,H1219,G1219)</f>
        <v>格列美脲片</v>
      </c>
      <c r="J1219" s="25" t="str">
        <f t="shared" ref="J1219:J1282" si="39">IF(LEN(G1219)-LEN(H1219) &gt; 0,G1219,H1219)</f>
        <v>格列美脲片亚莫利</v>
      </c>
      <c r="K1219" t="str">
        <f>_xll.RegexExists(J1219,"["&amp;I1219&amp;"]{"&amp;LEN(I1219)-1&amp;",}",1)</f>
        <v>Y</v>
      </c>
      <c r="L1219" s="23">
        <f>_xll.GetMatchingDegree(A1219,D1219)</f>
        <v>0.5</v>
      </c>
    </row>
    <row r="1220" spans="1:12" x14ac:dyDescent="0.15">
      <c r="A1220" s="5" t="s">
        <v>3366</v>
      </c>
      <c r="B1220" s="2" t="s">
        <v>3367</v>
      </c>
      <c r="C1220" s="2" t="s">
        <v>3368</v>
      </c>
      <c r="D1220" s="3" t="s">
        <v>3366</v>
      </c>
      <c r="E1220" s="4" t="s">
        <v>3368</v>
      </c>
      <c r="G1220" s="25" t="str">
        <f>_xll.RegexString(A1220,"汉字",0)</f>
        <v>碘甘油</v>
      </c>
      <c r="H1220" s="25" t="str">
        <f>_xll.RegexString(D1220,"汉字",0)</f>
        <v>碘甘油</v>
      </c>
      <c r="I1220" s="25" t="str">
        <f t="shared" si="38"/>
        <v>碘甘油</v>
      </c>
      <c r="J1220" s="25" t="str">
        <f t="shared" si="39"/>
        <v>碘甘油</v>
      </c>
      <c r="K1220" t="str">
        <f>_xll.RegexExists(J1220,"["&amp;I1220&amp;"]{"&amp;LEN(I1220)-1&amp;",}",1)</f>
        <v>Y</v>
      </c>
      <c r="L1220" s="23">
        <f>_xll.GetMatchingDegree(A1220,D1220)</f>
        <v>1</v>
      </c>
    </row>
    <row r="1221" spans="1:12" x14ac:dyDescent="0.15">
      <c r="A1221" s="5" t="s">
        <v>3349</v>
      </c>
      <c r="B1221" s="2" t="s">
        <v>919</v>
      </c>
      <c r="C1221" s="2" t="s">
        <v>2895</v>
      </c>
      <c r="D1221" s="3" t="s">
        <v>875</v>
      </c>
      <c r="E1221" s="4" t="s">
        <v>1657</v>
      </c>
      <c r="G1221" s="25" t="str">
        <f>_xll.RegexString(A1221,"汉字",0)</f>
        <v>喷托维林片</v>
      </c>
      <c r="H1221" s="25" t="str">
        <f>_xll.RegexString(D1221,"汉字",0)</f>
        <v>枸橼酸喷托维林片</v>
      </c>
      <c r="I1221" s="25" t="str">
        <f t="shared" si="38"/>
        <v>喷托维林片</v>
      </c>
      <c r="J1221" s="25" t="str">
        <f t="shared" si="39"/>
        <v>枸橼酸喷托维林片</v>
      </c>
      <c r="K1221" t="str">
        <f>_xll.RegexExists(J1221,"["&amp;I1221&amp;"]{"&amp;LEN(I1221)-1&amp;",}",1)</f>
        <v>Y</v>
      </c>
      <c r="L1221" s="23">
        <f>_xll.GetMatchingDegree(A1221,D1221)</f>
        <v>0.625</v>
      </c>
    </row>
    <row r="1222" spans="1:12" x14ac:dyDescent="0.15">
      <c r="A1222" s="5" t="s">
        <v>3369</v>
      </c>
      <c r="B1222" s="2" t="s">
        <v>3370</v>
      </c>
      <c r="C1222" s="2" t="s">
        <v>3371</v>
      </c>
      <c r="D1222" s="3" t="s">
        <v>1692</v>
      </c>
      <c r="E1222" s="4" t="s">
        <v>3595</v>
      </c>
      <c r="G1222" s="25" t="str">
        <f>_xll.RegexString(A1222,"汉字",0)</f>
        <v>复方磺胺甲基异恶唑片</v>
      </c>
      <c r="H1222" s="25" t="str">
        <f>_xll.RegexString(D1222,"汉字",0)</f>
        <v>艾叶</v>
      </c>
      <c r="I1222" s="25" t="str">
        <f t="shared" si="38"/>
        <v>艾叶</v>
      </c>
      <c r="J1222" s="25" t="str">
        <f t="shared" si="39"/>
        <v>复方磺胺甲基异恶唑片</v>
      </c>
      <c r="K1222" t="str">
        <f>_xll.RegexExists(J1222,"["&amp;I1222&amp;"]{"&amp;LEN(I1222)-1&amp;",}",1)</f>
        <v>N</v>
      </c>
      <c r="L1222" s="23">
        <f>_xll.GetMatchingDegree(A1222,D1222)</f>
        <v>0</v>
      </c>
    </row>
    <row r="1223" spans="1:12" x14ac:dyDescent="0.15">
      <c r="A1223" s="5" t="s">
        <v>3372</v>
      </c>
      <c r="B1223" s="2" t="s">
        <v>3373</v>
      </c>
      <c r="C1223" s="2" t="s">
        <v>3374</v>
      </c>
      <c r="D1223" s="3" t="s">
        <v>3375</v>
      </c>
      <c r="E1223" s="4" t="s">
        <v>3847</v>
      </c>
      <c r="G1223" s="25" t="str">
        <f>_xll.RegexString(A1223,"汉字",0)</f>
        <v>氧氟沙星眼膏</v>
      </c>
      <c r="H1223" s="25" t="str">
        <f>_xll.RegexString(D1223,"汉字",0)</f>
        <v>氧氟沙星眼膏泰利必妥</v>
      </c>
      <c r="I1223" s="25" t="str">
        <f t="shared" si="38"/>
        <v>氧氟沙星眼膏</v>
      </c>
      <c r="J1223" s="25" t="str">
        <f t="shared" si="39"/>
        <v>氧氟沙星眼膏泰利必妥</v>
      </c>
      <c r="K1223" t="str">
        <f>_xll.RegexExists(J1223,"["&amp;I1223&amp;"]{"&amp;LEN(I1223)-1&amp;",}",1)</f>
        <v>Y</v>
      </c>
      <c r="L1223" s="23">
        <f>_xll.GetMatchingDegree(A1223,D1223)</f>
        <v>0.5</v>
      </c>
    </row>
    <row r="1224" spans="1:12" x14ac:dyDescent="0.15">
      <c r="A1224" s="5" t="s">
        <v>864</v>
      </c>
      <c r="B1224" s="2" t="s">
        <v>797</v>
      </c>
      <c r="C1224" s="2" t="s">
        <v>3376</v>
      </c>
      <c r="D1224" s="3" t="s">
        <v>769</v>
      </c>
      <c r="E1224" s="4" t="s">
        <v>3595</v>
      </c>
      <c r="G1224" s="25" t="str">
        <f>_xll.RegexString(A1224,"汉字",0)</f>
        <v>复方氨林巴比妥注射剂</v>
      </c>
      <c r="H1224" s="25" t="str">
        <f>_xll.RegexString(D1224,"汉字",0)</f>
        <v>石膏</v>
      </c>
      <c r="I1224" s="25" t="str">
        <f t="shared" si="38"/>
        <v>石膏</v>
      </c>
      <c r="J1224" s="25" t="str">
        <f t="shared" si="39"/>
        <v>复方氨林巴比妥注射剂</v>
      </c>
      <c r="K1224" t="str">
        <f>_xll.RegexExists(J1224,"["&amp;I1224&amp;"]{"&amp;LEN(I1224)-1&amp;",}",1)</f>
        <v>N</v>
      </c>
      <c r="L1224" s="23">
        <f>_xll.GetMatchingDegree(A1224,D1224)</f>
        <v>0</v>
      </c>
    </row>
    <row r="1225" spans="1:12" x14ac:dyDescent="0.15">
      <c r="A1225" s="5" t="s">
        <v>2899</v>
      </c>
      <c r="B1225" s="2" t="s">
        <v>3377</v>
      </c>
      <c r="C1225" s="2" t="s">
        <v>499</v>
      </c>
      <c r="D1225" s="3" t="s">
        <v>769</v>
      </c>
      <c r="E1225" s="4" t="s">
        <v>3595</v>
      </c>
      <c r="G1225" s="25" t="str">
        <f>_xll.RegexString(A1225,"汉字",0)</f>
        <v>葡醛内酯片</v>
      </c>
      <c r="H1225" s="25" t="str">
        <f>_xll.RegexString(D1225,"汉字",0)</f>
        <v>石膏</v>
      </c>
      <c r="I1225" s="25" t="str">
        <f t="shared" si="38"/>
        <v>石膏</v>
      </c>
      <c r="J1225" s="25" t="str">
        <f t="shared" si="39"/>
        <v>葡醛内酯片</v>
      </c>
      <c r="K1225" t="str">
        <f>_xll.RegexExists(J1225,"["&amp;I1225&amp;"]{"&amp;LEN(I1225)-1&amp;",}",1)</f>
        <v>N</v>
      </c>
      <c r="L1225" s="23">
        <f>_xll.GetMatchingDegree(A1225,D1225)</f>
        <v>0</v>
      </c>
    </row>
    <row r="1226" spans="1:12" x14ac:dyDescent="0.15">
      <c r="A1226" s="5" t="s">
        <v>933</v>
      </c>
      <c r="B1226" s="2" t="s">
        <v>425</v>
      </c>
      <c r="C1226" s="2" t="s">
        <v>3378</v>
      </c>
      <c r="D1226" s="3" t="s">
        <v>1267</v>
      </c>
      <c r="E1226" s="4" t="s">
        <v>2639</v>
      </c>
      <c r="G1226" s="25" t="str">
        <f>_xll.RegexString(A1226,"汉字",0)</f>
        <v>普萘洛尔片</v>
      </c>
      <c r="H1226" s="25" t="str">
        <f>_xll.RegexString(D1226,"汉字",0)</f>
        <v>葡萄糖注射液软袋</v>
      </c>
      <c r="I1226" s="25" t="str">
        <f t="shared" si="38"/>
        <v>普萘洛尔片</v>
      </c>
      <c r="J1226" s="25" t="str">
        <f t="shared" si="39"/>
        <v>葡萄糖注射液软袋</v>
      </c>
      <c r="K1226" t="str">
        <f>_xll.RegexExists(J1226,"["&amp;I1226&amp;"]{"&amp;LEN(I1226)-1&amp;",}",1)</f>
        <v>N</v>
      </c>
      <c r="L1226" s="23">
        <f>_xll.GetMatchingDegree(A1226,D1226)</f>
        <v>0</v>
      </c>
    </row>
    <row r="1227" spans="1:12" x14ac:dyDescent="0.15">
      <c r="A1227" s="5" t="s">
        <v>3379</v>
      </c>
      <c r="B1227" s="2" t="s">
        <v>3380</v>
      </c>
      <c r="C1227" s="2" t="s">
        <v>509</v>
      </c>
      <c r="D1227" s="3" t="s">
        <v>3381</v>
      </c>
      <c r="E1227" s="4" t="s">
        <v>3629</v>
      </c>
      <c r="G1227" s="25" t="str">
        <f>_xll.RegexString(A1227,"汉字",0)</f>
        <v>磷霉素钠注射剂</v>
      </c>
      <c r="H1227" s="25" t="str">
        <f>_xll.RegexString(D1227,"汉字",0)</f>
        <v>注射用磷霉素钠</v>
      </c>
      <c r="I1227" s="25" t="str">
        <f t="shared" si="38"/>
        <v>磷霉素钠注射剂</v>
      </c>
      <c r="J1227" s="25" t="str">
        <f t="shared" si="39"/>
        <v>注射用磷霉素钠</v>
      </c>
      <c r="K1227" t="str">
        <f>_xll.RegexExists(J1227,"["&amp;I1227&amp;"]{"&amp;LEN(I1227)-1&amp;",}",1)</f>
        <v>N</v>
      </c>
      <c r="L1227" s="23">
        <f>_xll.GetMatchingDegree(A1227,D1227)</f>
        <v>0.8571428571428571</v>
      </c>
    </row>
    <row r="1228" spans="1:12" x14ac:dyDescent="0.15">
      <c r="A1228" s="5" t="s">
        <v>253</v>
      </c>
      <c r="B1228" s="2" t="s">
        <v>3382</v>
      </c>
      <c r="C1228" s="2" t="s">
        <v>254</v>
      </c>
      <c r="D1228" s="3" t="s">
        <v>253</v>
      </c>
      <c r="E1228" s="4" t="s">
        <v>3598</v>
      </c>
      <c r="G1228" s="25" t="str">
        <f>_xll.RegexString(A1228,"汉字",0)</f>
        <v>柴胡口服液</v>
      </c>
      <c r="H1228" s="25" t="str">
        <f>_xll.RegexString(D1228,"汉字",0)</f>
        <v>柴胡口服液</v>
      </c>
      <c r="I1228" s="25" t="str">
        <f t="shared" si="38"/>
        <v>柴胡口服液</v>
      </c>
      <c r="J1228" s="25" t="str">
        <f t="shared" si="39"/>
        <v>柴胡口服液</v>
      </c>
      <c r="K1228" t="str">
        <f>_xll.RegexExists(J1228,"["&amp;I1228&amp;"]{"&amp;LEN(I1228)-1&amp;",}",1)</f>
        <v>Y</v>
      </c>
      <c r="L1228" s="23">
        <f>_xll.GetMatchingDegree(A1228,D1228)</f>
        <v>1</v>
      </c>
    </row>
    <row r="1229" spans="1:12" x14ac:dyDescent="0.15">
      <c r="A1229" s="5" t="s">
        <v>3383</v>
      </c>
      <c r="B1229" s="2" t="s">
        <v>3384</v>
      </c>
      <c r="C1229" s="2" t="s">
        <v>3385</v>
      </c>
      <c r="D1229" s="3" t="s">
        <v>3383</v>
      </c>
      <c r="E1229" s="4" t="s">
        <v>3385</v>
      </c>
      <c r="G1229" s="25" t="str">
        <f>_xll.RegexString(A1229,"汉字",0)</f>
        <v>强力定眩片</v>
      </c>
      <c r="H1229" s="25" t="str">
        <f>_xll.RegexString(D1229,"汉字",0)</f>
        <v>强力定眩片</v>
      </c>
      <c r="I1229" s="25" t="str">
        <f t="shared" si="38"/>
        <v>强力定眩片</v>
      </c>
      <c r="J1229" s="25" t="str">
        <f t="shared" si="39"/>
        <v>强力定眩片</v>
      </c>
      <c r="K1229" t="str">
        <f>_xll.RegexExists(J1229,"["&amp;I1229&amp;"]{"&amp;LEN(I1229)-1&amp;",}",1)</f>
        <v>Y</v>
      </c>
      <c r="L1229" s="23">
        <f>_xll.GetMatchingDegree(A1229,D1229)</f>
        <v>1</v>
      </c>
    </row>
    <row r="1230" spans="1:12" x14ac:dyDescent="0.15">
      <c r="A1230" s="5" t="s">
        <v>1192</v>
      </c>
      <c r="B1230" s="2" t="s">
        <v>498</v>
      </c>
      <c r="C1230" s="2" t="s">
        <v>1216</v>
      </c>
      <c r="D1230" s="3" t="s">
        <v>1674</v>
      </c>
      <c r="E1230" s="4" t="s">
        <v>3595</v>
      </c>
      <c r="G1230" s="25" t="str">
        <f>_xll.RegexString(A1230,"汉字",0)</f>
        <v>苯海拉明注射剂</v>
      </c>
      <c r="H1230" s="25" t="str">
        <f>_xll.RegexString(D1230,"汉字",0)</f>
        <v>萹蓄</v>
      </c>
      <c r="I1230" s="25" t="str">
        <f t="shared" si="38"/>
        <v>萹蓄</v>
      </c>
      <c r="J1230" s="25" t="str">
        <f t="shared" si="39"/>
        <v>苯海拉明注射剂</v>
      </c>
      <c r="K1230" t="str">
        <f>_xll.RegexExists(J1230,"["&amp;I1230&amp;"]{"&amp;LEN(I1230)-1&amp;",}",1)</f>
        <v>N</v>
      </c>
      <c r="L1230" s="23">
        <f>_xll.GetMatchingDegree(A1230,D1230)</f>
        <v>0</v>
      </c>
    </row>
    <row r="1231" spans="1:12" x14ac:dyDescent="0.15">
      <c r="A1231" s="5" t="s">
        <v>1596</v>
      </c>
      <c r="B1231" s="2" t="s">
        <v>3386</v>
      </c>
      <c r="C1231" s="2" t="s">
        <v>2895</v>
      </c>
      <c r="D1231" s="3" t="s">
        <v>268</v>
      </c>
      <c r="E1231" s="4" t="s">
        <v>3037</v>
      </c>
      <c r="G1231" s="25" t="str">
        <f>_xll.RegexString(A1231,"汉字",0)</f>
        <v>呋塞咪片</v>
      </c>
      <c r="H1231" s="25" t="str">
        <f>_xll.RegexString(D1231,"汉字",0)</f>
        <v>盐酸溴己新片</v>
      </c>
      <c r="I1231" s="25" t="str">
        <f t="shared" si="38"/>
        <v>呋塞咪片</v>
      </c>
      <c r="J1231" s="25" t="str">
        <f t="shared" si="39"/>
        <v>盐酸溴己新片</v>
      </c>
      <c r="K1231" t="str">
        <f>_xll.RegexExists(J1231,"["&amp;I1231&amp;"]{"&amp;LEN(I1231)-1&amp;",}",1)</f>
        <v>N</v>
      </c>
      <c r="L1231" s="23">
        <f>_xll.GetMatchingDegree(A1231,D1231)</f>
        <v>0.16666666666666666</v>
      </c>
    </row>
    <row r="1232" spans="1:12" x14ac:dyDescent="0.15">
      <c r="A1232" s="5" t="s">
        <v>3387</v>
      </c>
      <c r="B1232" s="2" t="s">
        <v>663</v>
      </c>
      <c r="C1232" s="2" t="s">
        <v>3388</v>
      </c>
      <c r="D1232" s="3" t="s">
        <v>3387</v>
      </c>
      <c r="E1232" s="4" t="s">
        <v>3866</v>
      </c>
      <c r="G1232" s="25" t="str">
        <f>_xll.RegexString(A1232,"汉字",0)</f>
        <v>复方鳖甲软肝片</v>
      </c>
      <c r="H1232" s="25" t="str">
        <f>_xll.RegexString(D1232,"汉字",0)</f>
        <v>复方鳖甲软肝片</v>
      </c>
      <c r="I1232" s="25" t="str">
        <f t="shared" si="38"/>
        <v>复方鳖甲软肝片</v>
      </c>
      <c r="J1232" s="25" t="str">
        <f t="shared" si="39"/>
        <v>复方鳖甲软肝片</v>
      </c>
      <c r="K1232" t="str">
        <f>_xll.RegexExists(J1232,"["&amp;I1232&amp;"]{"&amp;LEN(I1232)-1&amp;",}",1)</f>
        <v>Y</v>
      </c>
      <c r="L1232" s="23">
        <f>_xll.GetMatchingDegree(A1232,D1232)</f>
        <v>1</v>
      </c>
    </row>
    <row r="1233" spans="1:12" x14ac:dyDescent="0.15">
      <c r="A1233" s="5" t="s">
        <v>3389</v>
      </c>
      <c r="B1233" s="2" t="s">
        <v>3390</v>
      </c>
      <c r="C1233" s="2" t="s">
        <v>2361</v>
      </c>
      <c r="D1233" s="3" t="s">
        <v>1092</v>
      </c>
      <c r="E1233" s="4" t="s">
        <v>3692</v>
      </c>
      <c r="G1233" s="25" t="str">
        <f>_xll.RegexString(A1233,"汉字",0)</f>
        <v xml:space="preserve">大活络丸 </v>
      </c>
      <c r="H1233" s="25" t="str">
        <f>_xll.RegexString(D1233,"汉字",0)</f>
        <v>破伤风抗毒素</v>
      </c>
      <c r="I1233" s="25" t="str">
        <f t="shared" si="38"/>
        <v xml:space="preserve">大活络丸 </v>
      </c>
      <c r="J1233" s="25" t="str">
        <f t="shared" si="39"/>
        <v>破伤风抗毒素</v>
      </c>
      <c r="K1233" t="str">
        <f>_xll.RegexExists(J1233,"["&amp;I1233&amp;"]{"&amp;LEN(I1233)-1&amp;",}",1)</f>
        <v>N</v>
      </c>
      <c r="L1233" s="23">
        <f>_xll.GetMatchingDegree(A1233,D1233)</f>
        <v>0</v>
      </c>
    </row>
    <row r="1234" spans="1:12" x14ac:dyDescent="0.15">
      <c r="A1234" s="5" t="s">
        <v>3391</v>
      </c>
      <c r="B1234" s="2" t="s">
        <v>3392</v>
      </c>
      <c r="C1234" s="2" t="s">
        <v>3393</v>
      </c>
      <c r="D1234" s="3" t="s">
        <v>3394</v>
      </c>
      <c r="E1234" s="4" t="s">
        <v>3393</v>
      </c>
      <c r="G1234" s="25" t="str">
        <f>_xll.RegexString(A1234,"汉字",0)</f>
        <v>聚乙烯醇滴眼液</v>
      </c>
      <c r="H1234" s="25" t="str">
        <f>_xll.RegexString(D1234,"汉字",0)</f>
        <v>聚乙烯醇滴眼液瑞珠</v>
      </c>
      <c r="I1234" s="25" t="str">
        <f t="shared" si="38"/>
        <v>聚乙烯醇滴眼液</v>
      </c>
      <c r="J1234" s="25" t="str">
        <f t="shared" si="39"/>
        <v>聚乙烯醇滴眼液瑞珠</v>
      </c>
      <c r="K1234" t="str">
        <f>_xll.RegexExists(J1234,"["&amp;I1234&amp;"]{"&amp;LEN(I1234)-1&amp;",}",1)</f>
        <v>Y</v>
      </c>
      <c r="L1234" s="23">
        <f>_xll.GetMatchingDegree(A1234,D1234)</f>
        <v>0.63636363636363635</v>
      </c>
    </row>
    <row r="1235" spans="1:12" x14ac:dyDescent="0.15">
      <c r="A1235" s="5" t="s">
        <v>3351</v>
      </c>
      <c r="B1235" s="2" t="s">
        <v>2886</v>
      </c>
      <c r="C1235" s="2" t="s">
        <v>3352</v>
      </c>
      <c r="D1235" s="3" t="s">
        <v>3353</v>
      </c>
      <c r="E1235" s="4" t="s">
        <v>3833</v>
      </c>
      <c r="G1235" s="25" t="str">
        <f>_xll.RegexString(A1235,"汉字",0)</f>
        <v>甲氨蝶呤针</v>
      </c>
      <c r="H1235" s="25" t="str">
        <f>_xll.RegexString(D1235,"汉字",0)</f>
        <v>注射用甲氨蝶呤</v>
      </c>
      <c r="I1235" s="25" t="str">
        <f t="shared" si="38"/>
        <v>甲氨蝶呤针</v>
      </c>
      <c r="J1235" s="25" t="str">
        <f t="shared" si="39"/>
        <v>注射用甲氨蝶呤</v>
      </c>
      <c r="K1235" t="str">
        <f>_xll.RegexExists(J1235,"["&amp;I1235&amp;"]{"&amp;LEN(I1235)-1&amp;",}",1)</f>
        <v>Y</v>
      </c>
      <c r="L1235" s="23">
        <f>_xll.GetMatchingDegree(A1235,D1235)</f>
        <v>0.5714285714285714</v>
      </c>
    </row>
    <row r="1236" spans="1:12" x14ac:dyDescent="0.15">
      <c r="A1236" s="5" t="s">
        <v>426</v>
      </c>
      <c r="B1236" s="2" t="s">
        <v>3395</v>
      </c>
      <c r="C1236" s="2" t="s">
        <v>866</v>
      </c>
      <c r="D1236" s="3" t="s">
        <v>2257</v>
      </c>
      <c r="E1236" s="4" t="s">
        <v>922</v>
      </c>
      <c r="G1236" s="25" t="str">
        <f>_xll.RegexString(A1236,"汉字",0)</f>
        <v>利多卡因注射剂</v>
      </c>
      <c r="H1236" s="25" t="str">
        <f>_xll.RegexString(D1236,"汉字",0)</f>
        <v>醋酸泼尼松片</v>
      </c>
      <c r="I1236" s="25" t="str">
        <f t="shared" si="38"/>
        <v>醋酸泼尼松片</v>
      </c>
      <c r="J1236" s="25" t="str">
        <f t="shared" si="39"/>
        <v>利多卡因注射剂</v>
      </c>
      <c r="K1236" t="str">
        <f>_xll.RegexExists(J1236,"["&amp;I1236&amp;"]{"&amp;LEN(I1236)-1&amp;",}",1)</f>
        <v>N</v>
      </c>
      <c r="L1236" s="23">
        <f>_xll.GetMatchingDegree(A1236,D1236)</f>
        <v>0</v>
      </c>
    </row>
    <row r="1237" spans="1:12" x14ac:dyDescent="0.15">
      <c r="A1237" s="5" t="s">
        <v>3396</v>
      </c>
      <c r="B1237" s="2" t="s">
        <v>3397</v>
      </c>
      <c r="C1237" s="2" t="s">
        <v>3398</v>
      </c>
      <c r="D1237" s="3" t="s">
        <v>3396</v>
      </c>
      <c r="E1237" s="4" t="s">
        <v>3867</v>
      </c>
      <c r="G1237" s="25" t="str">
        <f>_xll.RegexString(A1237,"汉字",0)</f>
        <v>诺迪康胶囊</v>
      </c>
      <c r="H1237" s="25" t="str">
        <f>_xll.RegexString(D1237,"汉字",0)</f>
        <v>诺迪康胶囊</v>
      </c>
      <c r="I1237" s="25" t="str">
        <f t="shared" si="38"/>
        <v>诺迪康胶囊</v>
      </c>
      <c r="J1237" s="25" t="str">
        <f t="shared" si="39"/>
        <v>诺迪康胶囊</v>
      </c>
      <c r="K1237" t="str">
        <f>_xll.RegexExists(J1237,"["&amp;I1237&amp;"]{"&amp;LEN(I1237)-1&amp;",}",1)</f>
        <v>Y</v>
      </c>
      <c r="L1237" s="23">
        <f>_xll.GetMatchingDegree(A1237,D1237)</f>
        <v>1</v>
      </c>
    </row>
    <row r="1238" spans="1:12" x14ac:dyDescent="0.15">
      <c r="A1238" s="5" t="s">
        <v>2463</v>
      </c>
      <c r="B1238" s="2" t="s">
        <v>3399</v>
      </c>
      <c r="C1238" s="2" t="s">
        <v>1588</v>
      </c>
      <c r="D1238" s="3" t="s">
        <v>2466</v>
      </c>
      <c r="E1238" s="4" t="s">
        <v>2465</v>
      </c>
      <c r="G1238" s="25" t="str">
        <f>_xll.RegexString(A1238,"汉字",0)</f>
        <v>垂体后叶素注射液</v>
      </c>
      <c r="H1238" s="25" t="str">
        <f>_xll.RegexString(D1238,"汉字",0)</f>
        <v>垂体后叶注射液</v>
      </c>
      <c r="I1238" s="25" t="str">
        <f t="shared" si="38"/>
        <v>垂体后叶注射液</v>
      </c>
      <c r="J1238" s="25" t="str">
        <f t="shared" si="39"/>
        <v>垂体后叶素注射液</v>
      </c>
      <c r="K1238" t="str">
        <f>_xll.RegexExists(J1238,"["&amp;I1238&amp;"]{"&amp;LEN(I1238)-1&amp;",}",1)</f>
        <v>N</v>
      </c>
      <c r="L1238" s="23">
        <f>_xll.GetMatchingDegree(A1238,D1238)</f>
        <v>0.875</v>
      </c>
    </row>
    <row r="1239" spans="1:12" x14ac:dyDescent="0.15">
      <c r="A1239" s="5" t="s">
        <v>3400</v>
      </c>
      <c r="B1239" s="2" t="s">
        <v>3401</v>
      </c>
      <c r="C1239" s="2" t="s">
        <v>3136</v>
      </c>
      <c r="D1239" s="3" t="s">
        <v>3402</v>
      </c>
      <c r="E1239" s="4" t="s">
        <v>3136</v>
      </c>
      <c r="G1239" s="25" t="str">
        <f>_xll.RegexString(A1239,"汉字",0)</f>
        <v>尼麦角林片</v>
      </c>
      <c r="H1239" s="25" t="str">
        <f>_xll.RegexString(D1239,"汉字",0)</f>
        <v>尼麦角林片乐喜林</v>
      </c>
      <c r="I1239" s="25" t="str">
        <f t="shared" si="38"/>
        <v>尼麦角林片</v>
      </c>
      <c r="J1239" s="25" t="str">
        <f t="shared" si="39"/>
        <v>尼麦角林片乐喜林</v>
      </c>
      <c r="K1239" t="str">
        <f>_xll.RegexExists(J1239,"["&amp;I1239&amp;"]{"&amp;LEN(I1239)-1&amp;",}",1)</f>
        <v>Y</v>
      </c>
      <c r="L1239" s="23">
        <f>_xll.GetMatchingDegree(A1239,D1239)</f>
        <v>0.5</v>
      </c>
    </row>
    <row r="1240" spans="1:12" x14ac:dyDescent="0.15">
      <c r="A1240" s="5" t="s">
        <v>173</v>
      </c>
      <c r="B1240" s="2" t="s">
        <v>3403</v>
      </c>
      <c r="C1240" s="2" t="s">
        <v>3404</v>
      </c>
      <c r="D1240" s="3" t="s">
        <v>424</v>
      </c>
      <c r="E1240" s="4" t="s">
        <v>1657</v>
      </c>
      <c r="G1240" s="25" t="str">
        <f>_xll.RegexString(A1240,"汉字",0)</f>
        <v>罗通定片</v>
      </c>
      <c r="H1240" s="25" t="str">
        <f>_xll.RegexString(D1240,"汉字",0)</f>
        <v>维生素片</v>
      </c>
      <c r="I1240" s="25" t="str">
        <f t="shared" si="38"/>
        <v>罗通定片</v>
      </c>
      <c r="J1240" s="25" t="str">
        <f t="shared" si="39"/>
        <v>维生素片</v>
      </c>
      <c r="K1240" t="str">
        <f>_xll.RegexExists(J1240,"["&amp;I1240&amp;"]{"&amp;LEN(I1240)-1&amp;",}",1)</f>
        <v>N</v>
      </c>
      <c r="L1240" s="23">
        <f>_xll.GetMatchingDegree(A1240,D1240)</f>
        <v>0.16666666666666666</v>
      </c>
    </row>
    <row r="1241" spans="1:12" x14ac:dyDescent="0.15">
      <c r="A1241" s="5" t="s">
        <v>3405</v>
      </c>
      <c r="B1241" s="2" t="s">
        <v>3406</v>
      </c>
      <c r="C1241" s="2" t="s">
        <v>3407</v>
      </c>
      <c r="D1241" s="3" t="s">
        <v>3405</v>
      </c>
      <c r="E1241" s="4" t="s">
        <v>3868</v>
      </c>
      <c r="G1241" s="25" t="str">
        <f>_xll.RegexString(A1241,"汉字",0)</f>
        <v>迈之灵片</v>
      </c>
      <c r="H1241" s="25" t="str">
        <f>_xll.RegexString(D1241,"汉字",0)</f>
        <v>迈之灵片</v>
      </c>
      <c r="I1241" s="25" t="str">
        <f t="shared" si="38"/>
        <v>迈之灵片</v>
      </c>
      <c r="J1241" s="25" t="str">
        <f t="shared" si="39"/>
        <v>迈之灵片</v>
      </c>
      <c r="K1241" t="str">
        <f>_xll.RegexExists(J1241,"["&amp;I1241&amp;"]{"&amp;LEN(I1241)-1&amp;",}",1)</f>
        <v>Y</v>
      </c>
      <c r="L1241" s="23">
        <f>_xll.GetMatchingDegree(A1241,D1241)</f>
        <v>1</v>
      </c>
    </row>
    <row r="1242" spans="1:12" x14ac:dyDescent="0.15">
      <c r="A1242" s="5" t="s">
        <v>3408</v>
      </c>
      <c r="B1242" s="2" t="s">
        <v>3409</v>
      </c>
      <c r="C1242" s="2" t="s">
        <v>3410</v>
      </c>
      <c r="D1242" s="3" t="s">
        <v>859</v>
      </c>
      <c r="E1242" s="4" t="s">
        <v>3410</v>
      </c>
      <c r="G1242" s="25" t="str">
        <f>_xll.RegexString(A1242,"汉字",0)</f>
        <v>左氧氟沙星滴眼液</v>
      </c>
      <c r="H1242" s="25" t="str">
        <f>_xll.RegexString(D1242,"汉字",0)</f>
        <v>盐酸左氧氟沙星滴眼液朗悦</v>
      </c>
      <c r="I1242" s="25" t="str">
        <f t="shared" si="38"/>
        <v>左氧氟沙星滴眼液</v>
      </c>
      <c r="J1242" s="25" t="str">
        <f t="shared" si="39"/>
        <v>盐酸左氧氟沙星滴眼液朗悦</v>
      </c>
      <c r="K1242" t="str">
        <f>_xll.RegexExists(J1242,"["&amp;I1242&amp;"]{"&amp;LEN(I1242)-1&amp;",}",1)</f>
        <v>Y</v>
      </c>
      <c r="L1242" s="23">
        <f>_xll.GetMatchingDegree(A1242,D1242)</f>
        <v>0.5714285714285714</v>
      </c>
    </row>
    <row r="1243" spans="1:12" x14ac:dyDescent="0.15">
      <c r="A1243" s="5" t="s">
        <v>710</v>
      </c>
      <c r="B1243" s="2" t="s">
        <v>711</v>
      </c>
      <c r="C1243" s="2" t="s">
        <v>3411</v>
      </c>
      <c r="D1243" s="3" t="s">
        <v>867</v>
      </c>
      <c r="E1243" s="4" t="s">
        <v>3668</v>
      </c>
      <c r="G1243" s="25" t="str">
        <f>_xll.RegexString(A1243,"汉字",0)</f>
        <v>阿奇霉素注射剂</v>
      </c>
      <c r="H1243" s="25" t="str">
        <f>_xll.RegexString(D1243,"汉字",0)</f>
        <v>大黄碳酸氢钠片</v>
      </c>
      <c r="I1243" s="25" t="str">
        <f t="shared" si="38"/>
        <v>阿奇霉素注射剂</v>
      </c>
      <c r="J1243" s="25" t="str">
        <f t="shared" si="39"/>
        <v>大黄碳酸氢钠片</v>
      </c>
      <c r="K1243" t="str">
        <f>_xll.RegexExists(J1243,"["&amp;I1243&amp;"]{"&amp;LEN(I1243)-1&amp;",}",1)</f>
        <v>N</v>
      </c>
      <c r="L1243" s="23">
        <f>_xll.GetMatchingDegree(A1243,D1243)</f>
        <v>0</v>
      </c>
    </row>
    <row r="1244" spans="1:12" x14ac:dyDescent="0.15">
      <c r="A1244" s="5" t="s">
        <v>469</v>
      </c>
      <c r="B1244" s="2" t="s">
        <v>938</v>
      </c>
      <c r="C1244" s="2" t="s">
        <v>485</v>
      </c>
      <c r="D1244" s="3" t="s">
        <v>832</v>
      </c>
      <c r="E1244" s="4" t="s">
        <v>485</v>
      </c>
      <c r="G1244" s="25" t="str">
        <f>_xll.RegexString(A1244,"汉字",0)</f>
        <v>氯化钠注射剂</v>
      </c>
      <c r="H1244" s="25" t="str">
        <f>_xll.RegexString(D1244,"汉字",0)</f>
        <v>氯化钾注射液</v>
      </c>
      <c r="I1244" s="25" t="str">
        <f t="shared" si="38"/>
        <v>氯化钠注射剂</v>
      </c>
      <c r="J1244" s="25" t="str">
        <f t="shared" si="39"/>
        <v>氯化钾注射液</v>
      </c>
      <c r="K1244" t="str">
        <f>_xll.RegexExists(J1244,"["&amp;I1244&amp;"]{"&amp;LEN(I1244)-1&amp;",}",1)</f>
        <v>N</v>
      </c>
      <c r="L1244" s="23">
        <f>_xll.GetMatchingDegree(A1244,D1244)</f>
        <v>0.4</v>
      </c>
    </row>
    <row r="1245" spans="1:12" x14ac:dyDescent="0.15">
      <c r="A1245" s="5" t="s">
        <v>3412</v>
      </c>
      <c r="B1245" s="2" t="s">
        <v>3413</v>
      </c>
      <c r="C1245" s="2" t="s">
        <v>3029</v>
      </c>
      <c r="D1245" s="3" t="s">
        <v>3412</v>
      </c>
      <c r="E1245" s="4" t="s">
        <v>3869</v>
      </c>
      <c r="G1245" s="25" t="str">
        <f>_xll.RegexString(A1245,"汉字",0)</f>
        <v>补脾益肠丸</v>
      </c>
      <c r="H1245" s="25" t="str">
        <f>_xll.RegexString(D1245,"汉字",0)</f>
        <v>补脾益肠丸</v>
      </c>
      <c r="I1245" s="25" t="str">
        <f t="shared" si="38"/>
        <v>补脾益肠丸</v>
      </c>
      <c r="J1245" s="25" t="str">
        <f t="shared" si="39"/>
        <v>补脾益肠丸</v>
      </c>
      <c r="K1245" t="str">
        <f>_xll.RegexExists(J1245,"["&amp;I1245&amp;"]{"&amp;LEN(I1245)-1&amp;",}",1)</f>
        <v>Y</v>
      </c>
      <c r="L1245" s="23">
        <f>_xll.GetMatchingDegree(A1245,D1245)</f>
        <v>1</v>
      </c>
    </row>
    <row r="1246" spans="1:12" x14ac:dyDescent="0.15">
      <c r="A1246" s="5" t="s">
        <v>3414</v>
      </c>
      <c r="B1246" s="2" t="s">
        <v>3415</v>
      </c>
      <c r="C1246" s="2" t="s">
        <v>1230</v>
      </c>
      <c r="D1246" s="3" t="s">
        <v>3416</v>
      </c>
      <c r="E1246" s="4" t="s">
        <v>1230</v>
      </c>
      <c r="G1246" s="25" t="str">
        <f>_xll.RegexString(A1246,"汉字",0)</f>
        <v>艾普拉唑</v>
      </c>
      <c r="H1246" s="25" t="str">
        <f>_xll.RegexString(D1246,"汉字",0)</f>
        <v>艾普拉唑肠溶片壹丽安</v>
      </c>
      <c r="I1246" s="25" t="str">
        <f t="shared" si="38"/>
        <v>艾普拉唑</v>
      </c>
      <c r="J1246" s="25" t="str">
        <f t="shared" si="39"/>
        <v>艾普拉唑肠溶片壹丽安</v>
      </c>
      <c r="K1246" t="str">
        <f>_xll.RegexExists(J1246,"["&amp;I1246&amp;"]{"&amp;LEN(I1246)-1&amp;",}",1)</f>
        <v>Y</v>
      </c>
      <c r="L1246" s="23">
        <f>_xll.GetMatchingDegree(A1246,D1246)</f>
        <v>0.33333333333333331</v>
      </c>
    </row>
    <row r="1247" spans="1:12" x14ac:dyDescent="0.15">
      <c r="A1247" s="5" t="s">
        <v>1149</v>
      </c>
      <c r="B1247" s="2" t="s">
        <v>2111</v>
      </c>
      <c r="C1247" s="2" t="s">
        <v>1151</v>
      </c>
      <c r="D1247" s="3" t="s">
        <v>3231</v>
      </c>
      <c r="E1247" s="4" t="s">
        <v>1151</v>
      </c>
      <c r="G1247" s="25" t="str">
        <f>_xll.RegexString(A1247,"汉字",0)</f>
        <v>双黄连口服液</v>
      </c>
      <c r="H1247" s="25" t="str">
        <f>_xll.RegexString(D1247,"汉字",0)</f>
        <v>双黄连口服液儿</v>
      </c>
      <c r="I1247" s="25" t="str">
        <f t="shared" si="38"/>
        <v>双黄连口服液</v>
      </c>
      <c r="J1247" s="25" t="str">
        <f t="shared" si="39"/>
        <v>双黄连口服液儿</v>
      </c>
      <c r="K1247" t="str">
        <f>_xll.RegexExists(J1247,"["&amp;I1247&amp;"]{"&amp;LEN(I1247)-1&amp;",}",1)</f>
        <v>Y</v>
      </c>
      <c r="L1247" s="23">
        <f>_xll.GetMatchingDegree(A1247,D1247)</f>
        <v>0.66666666666666663</v>
      </c>
    </row>
    <row r="1248" spans="1:12" x14ac:dyDescent="0.15">
      <c r="A1248" s="5" t="s">
        <v>3417</v>
      </c>
      <c r="B1248" s="2" t="s">
        <v>3418</v>
      </c>
      <c r="C1248" s="2" t="s">
        <v>3419</v>
      </c>
      <c r="D1248" s="3" t="s">
        <v>3420</v>
      </c>
      <c r="E1248" s="4" t="s">
        <v>3419</v>
      </c>
      <c r="G1248" s="25" t="str">
        <f>_xll.RegexString(A1248,"汉字",0)</f>
        <v>银杏叶提取物片</v>
      </c>
      <c r="H1248" s="25" t="str">
        <f>_xll.RegexString(D1248,"汉字",0)</f>
        <v>银杏叶提取物片金纳多</v>
      </c>
      <c r="I1248" s="25" t="str">
        <f t="shared" si="38"/>
        <v>银杏叶提取物片</v>
      </c>
      <c r="J1248" s="25" t="str">
        <f t="shared" si="39"/>
        <v>银杏叶提取物片金纳多</v>
      </c>
      <c r="K1248" t="str">
        <f>_xll.RegexExists(J1248,"["&amp;I1248&amp;"]{"&amp;LEN(I1248)-1&amp;",}",1)</f>
        <v>Y</v>
      </c>
      <c r="L1248" s="23">
        <f>_xll.GetMatchingDegree(A1248,D1248)</f>
        <v>0.58333333333333337</v>
      </c>
    </row>
    <row r="1249" spans="1:12" x14ac:dyDescent="0.15">
      <c r="A1249" s="5" t="s">
        <v>1251</v>
      </c>
      <c r="B1249" s="2" t="s">
        <v>3421</v>
      </c>
      <c r="C1249" s="2" t="s">
        <v>3422</v>
      </c>
      <c r="D1249" s="3" t="s">
        <v>835</v>
      </c>
      <c r="E1249" s="4" t="s">
        <v>3666</v>
      </c>
      <c r="G1249" s="25" t="str">
        <f>_xll.RegexString(A1249,"汉字",0)</f>
        <v>二羟丙茶碱注射液</v>
      </c>
      <c r="H1249" s="25" t="str">
        <f>_xll.RegexString(D1249,"汉字",0)</f>
        <v>卡马西平片</v>
      </c>
      <c r="I1249" s="25" t="str">
        <f t="shared" si="38"/>
        <v>卡马西平片</v>
      </c>
      <c r="J1249" s="25" t="str">
        <f t="shared" si="39"/>
        <v>二羟丙茶碱注射液</v>
      </c>
      <c r="K1249" t="str">
        <f>_xll.RegexExists(J1249,"["&amp;I1249&amp;"]{"&amp;LEN(I1249)-1&amp;",}",1)</f>
        <v>N</v>
      </c>
      <c r="L1249" s="23">
        <f>_xll.GetMatchingDegree(A1249,D1249)</f>
        <v>0</v>
      </c>
    </row>
    <row r="1250" spans="1:12" x14ac:dyDescent="0.15">
      <c r="A1250" s="5" t="s">
        <v>3423</v>
      </c>
      <c r="B1250" s="2" t="s">
        <v>3424</v>
      </c>
      <c r="C1250" s="2" t="s">
        <v>645</v>
      </c>
      <c r="D1250" s="3" t="s">
        <v>3425</v>
      </c>
      <c r="E1250" s="4" t="s">
        <v>3644</v>
      </c>
      <c r="G1250" s="25" t="str">
        <f>_xll.RegexString(A1250,"汉字",0)</f>
        <v>氮卓斯汀滴眼液</v>
      </c>
      <c r="H1250" s="25" t="str">
        <f>_xll.RegexString(D1250,"汉字",0)</f>
        <v>盐酸氮卓斯汀滴眼液</v>
      </c>
      <c r="I1250" s="25" t="str">
        <f t="shared" si="38"/>
        <v>氮卓斯汀滴眼液</v>
      </c>
      <c r="J1250" s="25" t="str">
        <f t="shared" si="39"/>
        <v>盐酸氮卓斯汀滴眼液</v>
      </c>
      <c r="K1250" t="str">
        <f>_xll.RegexExists(J1250,"["&amp;I1250&amp;"]{"&amp;LEN(I1250)-1&amp;",}",1)</f>
        <v>Y</v>
      </c>
      <c r="L1250" s="23">
        <f>_xll.GetMatchingDegree(A1250,D1250)</f>
        <v>0.77777777777777779</v>
      </c>
    </row>
    <row r="1251" spans="1:12" x14ac:dyDescent="0.15">
      <c r="A1251" s="5" t="s">
        <v>3426</v>
      </c>
      <c r="B1251" s="2" t="s">
        <v>3427</v>
      </c>
      <c r="C1251" s="2" t="s">
        <v>264</v>
      </c>
      <c r="D1251" s="3" t="s">
        <v>3428</v>
      </c>
      <c r="E1251" s="4" t="s">
        <v>1200</v>
      </c>
      <c r="G1251" s="25" t="str">
        <f>_xll.RegexString(A1251,"汉字",0)</f>
        <v>艾瑞昔布片</v>
      </c>
      <c r="H1251" s="25" t="str">
        <f>_xll.RegexString(D1251,"汉字",0)</f>
        <v>艾瑞昔布片恒扬</v>
      </c>
      <c r="I1251" s="25" t="str">
        <f t="shared" si="38"/>
        <v>艾瑞昔布片</v>
      </c>
      <c r="J1251" s="25" t="str">
        <f t="shared" si="39"/>
        <v>艾瑞昔布片恒扬</v>
      </c>
      <c r="K1251" t="str">
        <f>_xll.RegexExists(J1251,"["&amp;I1251&amp;"]{"&amp;LEN(I1251)-1&amp;",}",1)</f>
        <v>Y</v>
      </c>
      <c r="L1251" s="23">
        <f>_xll.GetMatchingDegree(A1251,D1251)</f>
        <v>0.55555555555555558</v>
      </c>
    </row>
    <row r="1252" spans="1:12" x14ac:dyDescent="0.15">
      <c r="A1252" s="5" t="s">
        <v>3429</v>
      </c>
      <c r="B1252" s="2" t="s">
        <v>3430</v>
      </c>
      <c r="C1252" s="2" t="s">
        <v>467</v>
      </c>
      <c r="D1252" s="3" t="s">
        <v>3431</v>
      </c>
      <c r="E1252" s="4" t="s">
        <v>3393</v>
      </c>
      <c r="G1252" s="25" t="str">
        <f>_xll.RegexString(A1252,"汉字",0)</f>
        <v>赛洛唑啉喷雾剂</v>
      </c>
      <c r="H1252" s="25" t="str">
        <f>_xll.RegexString(D1252,"汉字",0)</f>
        <v>盐酸赛洛唑啉鼻用喷雾剂诺通</v>
      </c>
      <c r="I1252" s="25" t="str">
        <f t="shared" si="38"/>
        <v>赛洛唑啉喷雾剂</v>
      </c>
      <c r="J1252" s="25" t="str">
        <f t="shared" si="39"/>
        <v>盐酸赛洛唑啉鼻用喷雾剂诺通</v>
      </c>
      <c r="K1252" t="str">
        <f>_xll.RegexExists(J1252,"["&amp;I1252&amp;"]{"&amp;LEN(I1252)-1&amp;",}",1)</f>
        <v>N</v>
      </c>
      <c r="L1252" s="23">
        <f>_xll.GetMatchingDegree(A1252,D1252)</f>
        <v>0.46666666666666667</v>
      </c>
    </row>
    <row r="1253" spans="1:12" x14ac:dyDescent="0.15">
      <c r="A1253" s="5" t="s">
        <v>3432</v>
      </c>
      <c r="B1253" s="2" t="s">
        <v>934</v>
      </c>
      <c r="C1253" s="2" t="s">
        <v>2749</v>
      </c>
      <c r="D1253" s="3" t="s">
        <v>188</v>
      </c>
      <c r="E1253" s="4" t="s">
        <v>3844</v>
      </c>
      <c r="G1253" s="25" t="str">
        <f>_xll.RegexString(A1253,"汉字",0)</f>
        <v>雷公藤多甙片</v>
      </c>
      <c r="H1253" s="25" t="str">
        <f>_xll.RegexString(D1253,"汉字",0)</f>
        <v>雷公藤多苷片</v>
      </c>
      <c r="I1253" s="25" t="str">
        <f t="shared" si="38"/>
        <v>雷公藤多甙片</v>
      </c>
      <c r="J1253" s="25" t="str">
        <f t="shared" si="39"/>
        <v>雷公藤多苷片</v>
      </c>
      <c r="K1253" t="str">
        <f>_xll.RegexExists(J1253,"["&amp;I1253&amp;"]{"&amp;LEN(I1253)-1&amp;",}",1)</f>
        <v>N</v>
      </c>
      <c r="L1253" s="23">
        <f>_xll.GetMatchingDegree(A1253,D1253)</f>
        <v>0.83333333333333337</v>
      </c>
    </row>
    <row r="1254" spans="1:12" x14ac:dyDescent="0.15">
      <c r="A1254" s="5" t="s">
        <v>3433</v>
      </c>
      <c r="B1254" s="2" t="s">
        <v>3434</v>
      </c>
      <c r="C1254" s="2" t="s">
        <v>3435</v>
      </c>
      <c r="D1254" s="3" t="s">
        <v>3436</v>
      </c>
      <c r="E1254" s="4" t="s">
        <v>3870</v>
      </c>
      <c r="G1254" s="25" t="str">
        <f>_xll.RegexString(A1254,"汉字",0)</f>
        <v>米诺环素胶囊</v>
      </c>
      <c r="H1254" s="25" t="str">
        <f>_xll.RegexString(D1254,"汉字",0)</f>
        <v>盐酸米诺环素胶囊玫满</v>
      </c>
      <c r="I1254" s="25" t="str">
        <f t="shared" si="38"/>
        <v>米诺环素胶囊</v>
      </c>
      <c r="J1254" s="25" t="str">
        <f t="shared" si="39"/>
        <v>盐酸米诺环素胶囊玫满</v>
      </c>
      <c r="K1254" t="str">
        <f>_xll.RegexExists(J1254,"["&amp;I1254&amp;"]{"&amp;LEN(I1254)-1&amp;",}",1)</f>
        <v>Y</v>
      </c>
      <c r="L1254" s="23">
        <f>_xll.GetMatchingDegree(A1254,D1254)</f>
        <v>0.5</v>
      </c>
    </row>
    <row r="1255" spans="1:12" x14ac:dyDescent="0.15">
      <c r="A1255" s="5" t="s">
        <v>2470</v>
      </c>
      <c r="B1255" s="2" t="s">
        <v>3437</v>
      </c>
      <c r="C1255" s="2" t="s">
        <v>1244</v>
      </c>
      <c r="D1255" s="3" t="e">
        <v>#N/A</v>
      </c>
      <c r="E1255" s="4" t="e">
        <v>#N/A</v>
      </c>
      <c r="G1255" s="25" t="str">
        <f>_xll.RegexString(A1255,"汉字",0)</f>
        <v>氨基已酸注射剂</v>
      </c>
      <c r="H1255" s="25" t="e">
        <f>_xll.RegexString(D1255,"汉字",0)</f>
        <v>#VALUE!</v>
      </c>
      <c r="I1255" s="25" t="e">
        <f t="shared" si="38"/>
        <v>#VALUE!</v>
      </c>
      <c r="J1255" s="25" t="e">
        <f t="shared" si="39"/>
        <v>#VALUE!</v>
      </c>
      <c r="K1255" t="e">
        <f>_xll.RegexExists(J1255,"["&amp;I1255&amp;"]{"&amp;LEN(I1255)-1&amp;",}",1)</f>
        <v>#VALUE!</v>
      </c>
      <c r="L1255" s="23" t="e">
        <f>_xll.GetMatchingDegree(A1255,D1255)</f>
        <v>#VALUE!</v>
      </c>
    </row>
    <row r="1256" spans="1:12" x14ac:dyDescent="0.15">
      <c r="A1256" s="5" t="s">
        <v>1318</v>
      </c>
      <c r="B1256" s="2" t="s">
        <v>3438</v>
      </c>
      <c r="C1256" s="2" t="s">
        <v>1134</v>
      </c>
      <c r="D1256" s="3" t="s">
        <v>1877</v>
      </c>
      <c r="E1256" s="4" t="s">
        <v>1134</v>
      </c>
      <c r="G1256" s="25" t="str">
        <f>_xll.RegexString(A1256,"汉字",0)</f>
        <v>补中益气丸</v>
      </c>
      <c r="H1256" s="25" t="str">
        <f>_xll.RegexString(D1256,"汉字",0)</f>
        <v>归脾丸</v>
      </c>
      <c r="I1256" s="25" t="str">
        <f t="shared" si="38"/>
        <v>归脾丸</v>
      </c>
      <c r="J1256" s="25" t="str">
        <f t="shared" si="39"/>
        <v>补中益气丸</v>
      </c>
      <c r="K1256" t="str">
        <f>_xll.RegexExists(J1256,"["&amp;I1256&amp;"]{"&amp;LEN(I1256)-1&amp;",}",1)</f>
        <v>N</v>
      </c>
      <c r="L1256" s="23">
        <f>_xll.GetMatchingDegree(A1256,D1256)</f>
        <v>0.2</v>
      </c>
    </row>
    <row r="1257" spans="1:12" x14ac:dyDescent="0.15">
      <c r="A1257" s="5" t="s">
        <v>2578</v>
      </c>
      <c r="B1257" s="2" t="s">
        <v>2903</v>
      </c>
      <c r="C1257" s="2" t="s">
        <v>1649</v>
      </c>
      <c r="D1257" s="3" t="s">
        <v>973</v>
      </c>
      <c r="E1257" s="4" t="s">
        <v>3676</v>
      </c>
      <c r="G1257" s="25" t="str">
        <f>_xll.RegexString(A1257,"汉字",0)</f>
        <v>香砂养胃丸</v>
      </c>
      <c r="H1257" s="25" t="str">
        <f>_xll.RegexString(D1257,"汉字",0)</f>
        <v>云南白药创可贴轻巧透气</v>
      </c>
      <c r="I1257" s="25" t="str">
        <f t="shared" si="38"/>
        <v>香砂养胃丸</v>
      </c>
      <c r="J1257" s="25" t="str">
        <f t="shared" si="39"/>
        <v>云南白药创可贴轻巧透气</v>
      </c>
      <c r="K1257" t="str">
        <f>_xll.RegexExists(J1257,"["&amp;I1257&amp;"]{"&amp;LEN(I1257)-1&amp;",}",1)</f>
        <v>N</v>
      </c>
      <c r="L1257" s="23">
        <f>_xll.GetMatchingDegree(A1257,D1257)</f>
        <v>0</v>
      </c>
    </row>
    <row r="1258" spans="1:12" x14ac:dyDescent="0.15">
      <c r="A1258" s="5" t="s">
        <v>3439</v>
      </c>
      <c r="B1258" s="2" t="s">
        <v>2903</v>
      </c>
      <c r="C1258" s="2" t="s">
        <v>1649</v>
      </c>
      <c r="D1258" s="3" t="s">
        <v>3067</v>
      </c>
      <c r="E1258" s="4" t="s">
        <v>1134</v>
      </c>
      <c r="G1258" s="25" t="str">
        <f>_xll.RegexString(A1258,"汉字",0)</f>
        <v>健脾丸</v>
      </c>
      <c r="H1258" s="25" t="str">
        <f>_xll.RegexString(D1258,"汉字",0)</f>
        <v>麦味地黄丸</v>
      </c>
      <c r="I1258" s="25" t="str">
        <f t="shared" si="38"/>
        <v>健脾丸</v>
      </c>
      <c r="J1258" s="25" t="str">
        <f t="shared" si="39"/>
        <v>麦味地黄丸</v>
      </c>
      <c r="K1258" t="str">
        <f>_xll.RegexExists(J1258,"["&amp;I1258&amp;"]{"&amp;LEN(I1258)-1&amp;",}",1)</f>
        <v>N</v>
      </c>
      <c r="L1258" s="23">
        <f>_xll.GetMatchingDegree(A1258,D1258)</f>
        <v>0.2</v>
      </c>
    </row>
    <row r="1259" spans="1:12" x14ac:dyDescent="0.15">
      <c r="A1259" s="5" t="s">
        <v>2053</v>
      </c>
      <c r="B1259" s="2" t="s">
        <v>2903</v>
      </c>
      <c r="C1259" s="2" t="s">
        <v>3440</v>
      </c>
      <c r="D1259" s="3" t="s">
        <v>3067</v>
      </c>
      <c r="E1259" s="4" t="s">
        <v>1134</v>
      </c>
      <c r="G1259" s="25" t="str">
        <f>_xll.RegexString(A1259,"汉字",0)</f>
        <v>天王补心丸</v>
      </c>
      <c r="H1259" s="25" t="str">
        <f>_xll.RegexString(D1259,"汉字",0)</f>
        <v>麦味地黄丸</v>
      </c>
      <c r="I1259" s="25" t="str">
        <f t="shared" si="38"/>
        <v>天王补心丸</v>
      </c>
      <c r="J1259" s="25" t="str">
        <f t="shared" si="39"/>
        <v>麦味地黄丸</v>
      </c>
      <c r="K1259" t="str">
        <f>_xll.RegexExists(J1259,"["&amp;I1259&amp;"]{"&amp;LEN(I1259)-1&amp;",}",1)</f>
        <v>N</v>
      </c>
      <c r="L1259" s="23">
        <f>_xll.GetMatchingDegree(A1259,D1259)</f>
        <v>0.2</v>
      </c>
    </row>
    <row r="1260" spans="1:12" x14ac:dyDescent="0.15">
      <c r="A1260" s="5" t="s">
        <v>3441</v>
      </c>
      <c r="B1260" s="2" t="s">
        <v>3442</v>
      </c>
      <c r="C1260" s="2" t="s">
        <v>3443</v>
      </c>
      <c r="D1260" s="3" t="s">
        <v>3444</v>
      </c>
      <c r="E1260" s="4" t="s">
        <v>3871</v>
      </c>
      <c r="G1260" s="25" t="str">
        <f>_xll.RegexString(A1260,"汉字",0)</f>
        <v>氨甲环酸片</v>
      </c>
      <c r="H1260" s="25" t="str">
        <f>_xll.RegexString(D1260,"汉字",0)</f>
        <v>氨甲环酸片妥塞敏</v>
      </c>
      <c r="I1260" s="25" t="str">
        <f t="shared" si="38"/>
        <v>氨甲环酸片</v>
      </c>
      <c r="J1260" s="25" t="str">
        <f t="shared" si="39"/>
        <v>氨甲环酸片妥塞敏</v>
      </c>
      <c r="K1260" t="str">
        <f>_xll.RegexExists(J1260,"["&amp;I1260&amp;"]{"&amp;LEN(I1260)-1&amp;",}",1)</f>
        <v>Y</v>
      </c>
      <c r="L1260" s="23">
        <f>_xll.GetMatchingDegree(A1260,D1260)</f>
        <v>0.5</v>
      </c>
    </row>
    <row r="1261" spans="1:12" x14ac:dyDescent="0.15">
      <c r="A1261" s="5" t="s">
        <v>3445</v>
      </c>
      <c r="B1261" s="2" t="s">
        <v>3446</v>
      </c>
      <c r="C1261" s="2" t="s">
        <v>1016</v>
      </c>
      <c r="D1261" s="3" t="s">
        <v>3447</v>
      </c>
      <c r="E1261" s="4" t="s">
        <v>1016</v>
      </c>
      <c r="G1261" s="25" t="str">
        <f>_xll.RegexString(A1261,"汉字",0)</f>
        <v>乙酰胺注射剂</v>
      </c>
      <c r="H1261" s="25" t="str">
        <f>_xll.RegexString(D1261,"汉字",0)</f>
        <v>乙酰胺注射液</v>
      </c>
      <c r="I1261" s="25" t="str">
        <f t="shared" si="38"/>
        <v>乙酰胺注射剂</v>
      </c>
      <c r="J1261" s="25" t="str">
        <f t="shared" si="39"/>
        <v>乙酰胺注射液</v>
      </c>
      <c r="K1261" t="str">
        <f>_xll.RegexExists(J1261,"["&amp;I1261&amp;"]{"&amp;LEN(I1261)-1&amp;",}",1)</f>
        <v>Y</v>
      </c>
      <c r="L1261" s="23">
        <f>_xll.GetMatchingDegree(A1261,D1261)</f>
        <v>0.83333333333333337</v>
      </c>
    </row>
    <row r="1262" spans="1:12" x14ac:dyDescent="0.15">
      <c r="A1262" s="5" t="s">
        <v>1182</v>
      </c>
      <c r="B1262" s="2" t="s">
        <v>3448</v>
      </c>
      <c r="C1262" s="2" t="s">
        <v>752</v>
      </c>
      <c r="D1262" s="3" t="s">
        <v>1184</v>
      </c>
      <c r="E1262" s="4" t="s">
        <v>3699</v>
      </c>
      <c r="G1262" s="25" t="str">
        <f>_xll.RegexString(A1262,"汉字",0)</f>
        <v>瑞格列奈片</v>
      </c>
      <c r="H1262" s="25" t="str">
        <f>_xll.RegexString(D1262,"汉字",0)</f>
        <v>瑞格列奈片诺和龙</v>
      </c>
      <c r="I1262" s="25" t="str">
        <f t="shared" si="38"/>
        <v>瑞格列奈片</v>
      </c>
      <c r="J1262" s="25" t="str">
        <f t="shared" si="39"/>
        <v>瑞格列奈片诺和龙</v>
      </c>
      <c r="K1262" t="str">
        <f>_xll.RegexExists(J1262,"["&amp;I1262&amp;"]{"&amp;LEN(I1262)-1&amp;",}",1)</f>
        <v>Y</v>
      </c>
      <c r="L1262" s="23">
        <f>_xll.GetMatchingDegree(A1262,D1262)</f>
        <v>0.5</v>
      </c>
    </row>
    <row r="1263" spans="1:12" x14ac:dyDescent="0.15">
      <c r="A1263" s="5" t="s">
        <v>3449</v>
      </c>
      <c r="B1263" s="2" t="s">
        <v>2903</v>
      </c>
      <c r="C1263" s="2" t="s">
        <v>3440</v>
      </c>
      <c r="D1263" s="3" t="s">
        <v>2904</v>
      </c>
      <c r="E1263" s="4" t="s">
        <v>3835</v>
      </c>
      <c r="G1263" s="25" t="str">
        <f>_xll.RegexString(A1263,"汉字",0)</f>
        <v>桂附地黄丸</v>
      </c>
      <c r="H1263" s="25" t="str">
        <f>_xll.RegexString(D1263,"汉字",0)</f>
        <v>消癌平注射液</v>
      </c>
      <c r="I1263" s="25" t="str">
        <f t="shared" si="38"/>
        <v>桂附地黄丸</v>
      </c>
      <c r="J1263" s="25" t="str">
        <f t="shared" si="39"/>
        <v>消癌平注射液</v>
      </c>
      <c r="K1263" t="str">
        <f>_xll.RegexExists(J1263,"["&amp;I1263&amp;"]{"&amp;LEN(I1263)-1&amp;",}",1)</f>
        <v>N</v>
      </c>
      <c r="L1263" s="23">
        <f>_xll.GetMatchingDegree(A1263,D1263)</f>
        <v>0</v>
      </c>
    </row>
    <row r="1264" spans="1:12" x14ac:dyDescent="0.15">
      <c r="A1264" s="5" t="s">
        <v>3450</v>
      </c>
      <c r="B1264" s="2" t="s">
        <v>3072</v>
      </c>
      <c r="C1264" s="2" t="s">
        <v>2003</v>
      </c>
      <c r="D1264" s="3" t="s">
        <v>3451</v>
      </c>
      <c r="E1264" s="4" t="s">
        <v>3872</v>
      </c>
      <c r="G1264" s="25" t="str">
        <f>_xll.RegexString(A1264,"汉字",0)</f>
        <v xml:space="preserve">抗病毒颗粒  </v>
      </c>
      <c r="H1264" s="25" t="str">
        <f>_xll.RegexString(D1264,"汉字",0)</f>
        <v>前列安通片</v>
      </c>
      <c r="I1264" s="25" t="str">
        <f t="shared" si="38"/>
        <v>前列安通片</v>
      </c>
      <c r="J1264" s="25" t="str">
        <f t="shared" si="39"/>
        <v xml:space="preserve">抗病毒颗粒  </v>
      </c>
      <c r="K1264" t="str">
        <f>_xll.RegexExists(J1264,"["&amp;I1264&amp;"]{"&amp;LEN(I1264)-1&amp;",}",1)</f>
        <v>N</v>
      </c>
      <c r="L1264" s="23">
        <f>_xll.GetMatchingDegree(A1264,D1264)</f>
        <v>0</v>
      </c>
    </row>
    <row r="1265" spans="1:12" x14ac:dyDescent="0.15">
      <c r="A1265" s="5" t="s">
        <v>2547</v>
      </c>
      <c r="B1265" s="2" t="s">
        <v>3452</v>
      </c>
      <c r="C1265" s="2" t="s">
        <v>1244</v>
      </c>
      <c r="D1265" s="3" t="s">
        <v>3453</v>
      </c>
      <c r="E1265" s="4" t="s">
        <v>3723</v>
      </c>
      <c r="G1265" s="25" t="str">
        <f>_xll.RegexString(A1265,"汉字",0)</f>
        <v>新斯的明注射剂</v>
      </c>
      <c r="H1265" s="25" t="str">
        <f>_xll.RegexString(D1265,"汉字",0)</f>
        <v>甲硫酸新斯的明注射液</v>
      </c>
      <c r="I1265" s="25" t="str">
        <f t="shared" si="38"/>
        <v>新斯的明注射剂</v>
      </c>
      <c r="J1265" s="25" t="str">
        <f t="shared" si="39"/>
        <v>甲硫酸新斯的明注射液</v>
      </c>
      <c r="K1265" t="str">
        <f>_xll.RegexExists(J1265,"["&amp;I1265&amp;"]{"&amp;LEN(I1265)-1&amp;",}",1)</f>
        <v>Y</v>
      </c>
      <c r="L1265" s="23">
        <f>_xll.GetMatchingDegree(A1265,D1265)</f>
        <v>0.6</v>
      </c>
    </row>
    <row r="1266" spans="1:12" x14ac:dyDescent="0.15">
      <c r="A1266" s="5" t="s">
        <v>3454</v>
      </c>
      <c r="B1266" s="2" t="s">
        <v>3455</v>
      </c>
      <c r="C1266" s="2" t="s">
        <v>724</v>
      </c>
      <c r="D1266" s="3" t="s">
        <v>1509</v>
      </c>
      <c r="E1266" s="4" t="s">
        <v>654</v>
      </c>
      <c r="G1266" s="25" t="str">
        <f>_xll.RegexString(A1266,"汉字",0)</f>
        <v>松龄血脉康胶囊</v>
      </c>
      <c r="H1266" s="25" t="str">
        <f>_xll.RegexString(D1266,"汉字",0)</f>
        <v>氨酚曲马多片</v>
      </c>
      <c r="I1266" s="25" t="str">
        <f t="shared" si="38"/>
        <v>氨酚曲马多片</v>
      </c>
      <c r="J1266" s="25" t="str">
        <f t="shared" si="39"/>
        <v>松龄血脉康胶囊</v>
      </c>
      <c r="K1266" t="str">
        <f>_xll.RegexExists(J1266,"["&amp;I1266&amp;"]{"&amp;LEN(I1266)-1&amp;",}",1)</f>
        <v>N</v>
      </c>
      <c r="L1266" s="23">
        <f>_xll.GetMatchingDegree(A1266,D1266)</f>
        <v>0</v>
      </c>
    </row>
    <row r="1267" spans="1:12" x14ac:dyDescent="0.15">
      <c r="A1267" s="5" t="s">
        <v>262</v>
      </c>
      <c r="B1267" s="2" t="s">
        <v>3456</v>
      </c>
      <c r="C1267" s="2" t="s">
        <v>264</v>
      </c>
      <c r="D1267" s="3" t="s">
        <v>3457</v>
      </c>
      <c r="E1267" s="4" t="s">
        <v>1200</v>
      </c>
      <c r="G1267" s="25" t="str">
        <f>_xll.RegexString(A1267,"汉字",0)</f>
        <v>钠钾镁钙葡萄糖注射液</v>
      </c>
      <c r="H1267" s="25" t="str">
        <f>_xll.RegexString(D1267,"汉字",0)</f>
        <v>钠钾镁钙葡葡糖注射液乐加软袋</v>
      </c>
      <c r="I1267" s="25" t="str">
        <f t="shared" si="38"/>
        <v>钠钾镁钙葡萄糖注射液</v>
      </c>
      <c r="J1267" s="25" t="str">
        <f t="shared" si="39"/>
        <v>钠钾镁钙葡葡糖注射液乐加软袋</v>
      </c>
      <c r="K1267" t="str">
        <f>_xll.RegexExists(J1267,"["&amp;I1267&amp;"]{"&amp;LEN(I1267)-1&amp;",}",1)</f>
        <v>Y</v>
      </c>
      <c r="L1267" s="23">
        <f>_xll.GetMatchingDegree(A1267,D1267)</f>
        <v>0.55555555555555558</v>
      </c>
    </row>
    <row r="1268" spans="1:12" x14ac:dyDescent="0.15">
      <c r="A1268" s="5" t="s">
        <v>3408</v>
      </c>
      <c r="B1268" s="2" t="s">
        <v>3458</v>
      </c>
      <c r="C1268" s="2" t="s">
        <v>3459</v>
      </c>
      <c r="D1268" s="3" t="s">
        <v>859</v>
      </c>
      <c r="E1268" s="4" t="s">
        <v>3410</v>
      </c>
      <c r="G1268" s="25" t="str">
        <f>_xll.RegexString(A1268,"汉字",0)</f>
        <v>左氧氟沙星滴眼液</v>
      </c>
      <c r="H1268" s="25" t="str">
        <f>_xll.RegexString(D1268,"汉字",0)</f>
        <v>盐酸左氧氟沙星滴眼液朗悦</v>
      </c>
      <c r="I1268" s="25" t="str">
        <f t="shared" si="38"/>
        <v>左氧氟沙星滴眼液</v>
      </c>
      <c r="J1268" s="25" t="str">
        <f t="shared" si="39"/>
        <v>盐酸左氧氟沙星滴眼液朗悦</v>
      </c>
      <c r="K1268" t="str">
        <f>_xll.RegexExists(J1268,"["&amp;I1268&amp;"]{"&amp;LEN(I1268)-1&amp;",}",1)</f>
        <v>Y</v>
      </c>
      <c r="L1268" s="23">
        <f>_xll.GetMatchingDegree(A1268,D1268)</f>
        <v>0.5714285714285714</v>
      </c>
    </row>
    <row r="1269" spans="1:12" x14ac:dyDescent="0.15">
      <c r="A1269" s="5" t="s">
        <v>3460</v>
      </c>
      <c r="B1269" s="2" t="s">
        <v>3461</v>
      </c>
      <c r="C1269" s="2" t="s">
        <v>1917</v>
      </c>
      <c r="D1269" s="3" t="s">
        <v>3462</v>
      </c>
      <c r="E1269" s="4" t="s">
        <v>321</v>
      </c>
      <c r="G1269" s="25" t="str">
        <f>_xll.RegexString(A1269,"汉字",0)</f>
        <v>注射用阿柔比星针</v>
      </c>
      <c r="H1269" s="25" t="str">
        <f>_xll.RegexString(D1269,"汉字",0)</f>
        <v>注射用夫西地酸钠附无菌缓冲溶液</v>
      </c>
      <c r="I1269" s="25" t="str">
        <f t="shared" si="38"/>
        <v>注射用阿柔比星针</v>
      </c>
      <c r="J1269" s="25" t="str">
        <f t="shared" si="39"/>
        <v>注射用夫西地酸钠附无菌缓冲溶液</v>
      </c>
      <c r="K1269" t="str">
        <f>_xll.RegexExists(J1269,"["&amp;I1269&amp;"]{"&amp;LEN(I1269)-1&amp;",}",1)</f>
        <v>N</v>
      </c>
      <c r="L1269" s="23">
        <f>_xll.GetMatchingDegree(A1269,D1269)</f>
        <v>0.17647058823529413</v>
      </c>
    </row>
    <row r="1270" spans="1:12" x14ac:dyDescent="0.15">
      <c r="A1270" s="5" t="s">
        <v>3463</v>
      </c>
      <c r="B1270" s="2" t="s">
        <v>3464</v>
      </c>
      <c r="C1270" s="2" t="s">
        <v>3465</v>
      </c>
      <c r="D1270" s="3" t="s">
        <v>3466</v>
      </c>
      <c r="E1270" s="4" t="s">
        <v>3873</v>
      </c>
      <c r="G1270" s="25" t="str">
        <f>_xll.RegexString(A1270,"汉字",0)</f>
        <v>伐尼克兰</v>
      </c>
      <c r="H1270" s="25" t="str">
        <f>_xll.RegexString(D1270,"汉字",0)</f>
        <v>酒石酸伐尼克兰片畅沛</v>
      </c>
      <c r="I1270" s="25" t="str">
        <f t="shared" si="38"/>
        <v>伐尼克兰</v>
      </c>
      <c r="J1270" s="25" t="str">
        <f t="shared" si="39"/>
        <v>酒石酸伐尼克兰片畅沛</v>
      </c>
      <c r="K1270" t="str">
        <f>_xll.RegexExists(J1270,"["&amp;I1270&amp;"]{"&amp;LEN(I1270)-1&amp;",}",1)</f>
        <v>Y</v>
      </c>
      <c r="L1270" s="23">
        <f>_xll.GetMatchingDegree(A1270,D1270)</f>
        <v>0.33333333333333331</v>
      </c>
    </row>
    <row r="1271" spans="1:12" x14ac:dyDescent="0.15">
      <c r="A1271" s="5" t="s">
        <v>432</v>
      </c>
      <c r="B1271" s="2" t="s">
        <v>3467</v>
      </c>
      <c r="C1271" s="2" t="s">
        <v>1303</v>
      </c>
      <c r="D1271" s="3" t="e">
        <v>#N/A</v>
      </c>
      <c r="E1271" s="4" t="e">
        <v>#N/A</v>
      </c>
      <c r="G1271" s="25" t="str">
        <f>_xll.RegexString(A1271,"汉字",0)</f>
        <v>葡萄糖酸钙注射剂</v>
      </c>
      <c r="H1271" s="25" t="e">
        <f>_xll.RegexString(D1271,"汉字",0)</f>
        <v>#VALUE!</v>
      </c>
      <c r="I1271" s="25" t="e">
        <f t="shared" si="38"/>
        <v>#VALUE!</v>
      </c>
      <c r="J1271" s="25" t="e">
        <f t="shared" si="39"/>
        <v>#VALUE!</v>
      </c>
      <c r="K1271" t="e">
        <f>_xll.RegexExists(J1271,"["&amp;I1271&amp;"]{"&amp;LEN(I1271)-1&amp;",}",1)</f>
        <v>#VALUE!</v>
      </c>
      <c r="L1271" s="23" t="e">
        <f>_xll.GetMatchingDegree(A1271,D1271)</f>
        <v>#VALUE!</v>
      </c>
    </row>
    <row r="1272" spans="1:12" x14ac:dyDescent="0.15">
      <c r="A1272" s="5" t="s">
        <v>3468</v>
      </c>
      <c r="B1272" s="2" t="s">
        <v>3469</v>
      </c>
      <c r="C1272" s="2" t="s">
        <v>3470</v>
      </c>
      <c r="D1272" s="3" t="s">
        <v>3468</v>
      </c>
      <c r="E1272" s="4" t="s">
        <v>3874</v>
      </c>
      <c r="G1272" s="25" t="str">
        <f>_xll.RegexString(A1272,"汉字",0)</f>
        <v>复方玄驹胶囊</v>
      </c>
      <c r="H1272" s="25" t="str">
        <f>_xll.RegexString(D1272,"汉字",0)</f>
        <v>复方玄驹胶囊</v>
      </c>
      <c r="I1272" s="25" t="str">
        <f t="shared" si="38"/>
        <v>复方玄驹胶囊</v>
      </c>
      <c r="J1272" s="25" t="str">
        <f t="shared" si="39"/>
        <v>复方玄驹胶囊</v>
      </c>
      <c r="K1272" t="str">
        <f>_xll.RegexExists(J1272,"["&amp;I1272&amp;"]{"&amp;LEN(I1272)-1&amp;",}",1)</f>
        <v>Y</v>
      </c>
      <c r="L1272" s="23">
        <f>_xll.GetMatchingDegree(A1272,D1272)</f>
        <v>1</v>
      </c>
    </row>
    <row r="1273" spans="1:12" x14ac:dyDescent="0.15">
      <c r="A1273" s="5" t="s">
        <v>2132</v>
      </c>
      <c r="B1273" s="2" t="s">
        <v>3471</v>
      </c>
      <c r="C1273" s="2" t="s">
        <v>742</v>
      </c>
      <c r="D1273" s="3" t="e">
        <v>#N/A</v>
      </c>
      <c r="E1273" s="4" t="e">
        <v>#N/A</v>
      </c>
      <c r="G1273" s="25" t="str">
        <f>_xll.RegexString(A1273,"汉字",0)</f>
        <v>缩宫素注射液</v>
      </c>
      <c r="H1273" s="25" t="e">
        <f>_xll.RegexString(D1273,"汉字",0)</f>
        <v>#VALUE!</v>
      </c>
      <c r="I1273" s="25" t="e">
        <f t="shared" si="38"/>
        <v>#VALUE!</v>
      </c>
      <c r="J1273" s="25" t="e">
        <f t="shared" si="39"/>
        <v>#VALUE!</v>
      </c>
      <c r="K1273" t="e">
        <f>_xll.RegexExists(J1273,"["&amp;I1273&amp;"]{"&amp;LEN(I1273)-1&amp;",}",1)</f>
        <v>#VALUE!</v>
      </c>
      <c r="L1273" s="23" t="e">
        <f>_xll.GetMatchingDegree(A1273,D1273)</f>
        <v>#VALUE!</v>
      </c>
    </row>
    <row r="1274" spans="1:12" x14ac:dyDescent="0.15">
      <c r="A1274" s="5" t="s">
        <v>3472</v>
      </c>
      <c r="B1274" s="2" t="s">
        <v>3473</v>
      </c>
      <c r="C1274" s="2" t="s">
        <v>3155</v>
      </c>
      <c r="D1274" s="3" t="s">
        <v>3474</v>
      </c>
      <c r="E1274" s="4" t="s">
        <v>3657</v>
      </c>
      <c r="G1274" s="25" t="str">
        <f>_xll.RegexString(A1274,"汉字",0)</f>
        <v>利拉鲁肽注射液</v>
      </c>
      <c r="H1274" s="25" t="str">
        <f>_xll.RegexString(D1274,"汉字",0)</f>
        <v>利拉鲁肽注射液诺和力</v>
      </c>
      <c r="I1274" s="25" t="str">
        <f t="shared" si="38"/>
        <v>利拉鲁肽注射液</v>
      </c>
      <c r="J1274" s="25" t="str">
        <f t="shared" si="39"/>
        <v>利拉鲁肽注射液诺和力</v>
      </c>
      <c r="K1274" t="str">
        <f>_xll.RegexExists(J1274,"["&amp;I1274&amp;"]{"&amp;LEN(I1274)-1&amp;",}",1)</f>
        <v>Y</v>
      </c>
      <c r="L1274" s="23">
        <f>_xll.GetMatchingDegree(A1274,D1274)</f>
        <v>0.58333333333333337</v>
      </c>
    </row>
    <row r="1275" spans="1:12" x14ac:dyDescent="0.15">
      <c r="A1275" s="5" t="s">
        <v>3475</v>
      </c>
      <c r="B1275" s="2" t="s">
        <v>3476</v>
      </c>
      <c r="C1275" s="2" t="s">
        <v>620</v>
      </c>
      <c r="D1275" s="3" t="s">
        <v>3477</v>
      </c>
      <c r="E1275" s="4" t="s">
        <v>3641</v>
      </c>
      <c r="G1275" s="25" t="str">
        <f>_xll.RegexString(A1275,"汉字",0)</f>
        <v>艾司奥美拉唑注射剂</v>
      </c>
      <c r="H1275" s="25" t="str">
        <f>_xll.RegexString(D1275,"汉字",0)</f>
        <v>注射用艾司奥美拉唑钠</v>
      </c>
      <c r="I1275" s="25" t="str">
        <f t="shared" si="38"/>
        <v>艾司奥美拉唑注射剂</v>
      </c>
      <c r="J1275" s="25" t="str">
        <f t="shared" si="39"/>
        <v>注射用艾司奥美拉唑钠</v>
      </c>
      <c r="K1275" t="str">
        <f>_xll.RegexExists(J1275,"["&amp;I1275&amp;"]{"&amp;LEN(I1275)-1&amp;",}",1)</f>
        <v>N</v>
      </c>
      <c r="L1275" s="23">
        <f>_xll.GetMatchingDegree(A1275,D1275)</f>
        <v>0.8</v>
      </c>
    </row>
    <row r="1276" spans="1:12" x14ac:dyDescent="0.15">
      <c r="A1276" s="5" t="s">
        <v>38</v>
      </c>
      <c r="B1276" s="2" t="s">
        <v>3478</v>
      </c>
      <c r="C1276" s="2" t="s">
        <v>3479</v>
      </c>
      <c r="D1276" s="3" t="s">
        <v>3480</v>
      </c>
      <c r="E1276" s="4" t="s">
        <v>3875</v>
      </c>
      <c r="G1276" s="25" t="str">
        <f>_xll.RegexString(A1276,"汉字",0)</f>
        <v>碘海醇注射液</v>
      </c>
      <c r="H1276" s="25" t="str">
        <f>_xll.RegexString(D1276,"汉字",0)</f>
        <v>麻黄</v>
      </c>
      <c r="I1276" s="25" t="str">
        <f t="shared" si="38"/>
        <v>麻黄</v>
      </c>
      <c r="J1276" s="25" t="str">
        <f t="shared" si="39"/>
        <v>碘海醇注射液</v>
      </c>
      <c r="K1276" t="str">
        <f>_xll.RegexExists(J1276,"["&amp;I1276&amp;"]{"&amp;LEN(I1276)-1&amp;",}",1)</f>
        <v>N</v>
      </c>
      <c r="L1276" s="23">
        <f>_xll.GetMatchingDegree(A1276,D1276)</f>
        <v>0</v>
      </c>
    </row>
    <row r="1277" spans="1:12" x14ac:dyDescent="0.15">
      <c r="A1277" s="5" t="s">
        <v>3481</v>
      </c>
      <c r="B1277" s="2" t="s">
        <v>3482</v>
      </c>
      <c r="C1277" s="2" t="s">
        <v>210</v>
      </c>
      <c r="D1277" s="3" t="s">
        <v>3483</v>
      </c>
      <c r="E1277" s="4" t="s">
        <v>3707</v>
      </c>
      <c r="G1277" s="25" t="str">
        <f>_xll.RegexString(A1277,"汉字",0)</f>
        <v>丙戊酸钠口服液</v>
      </c>
      <c r="H1277" s="25" t="str">
        <f>_xll.RegexString(D1277,"汉字",0)</f>
        <v>丙戊酸钠口服溶液德巴金无糖</v>
      </c>
      <c r="I1277" s="25" t="str">
        <f t="shared" si="38"/>
        <v>丙戊酸钠口服液</v>
      </c>
      <c r="J1277" s="25" t="str">
        <f t="shared" si="39"/>
        <v>丙戊酸钠口服溶液德巴金无糖</v>
      </c>
      <c r="K1277" t="str">
        <f>_xll.RegexExists(J1277,"["&amp;I1277&amp;"]{"&amp;LEN(I1277)-1&amp;",}",1)</f>
        <v>Y</v>
      </c>
      <c r="L1277" s="23">
        <f>_xll.GetMatchingDegree(A1277,D1277)</f>
        <v>0.41176470588235292</v>
      </c>
    </row>
    <row r="1278" spans="1:12" x14ac:dyDescent="0.15">
      <c r="A1278" s="5" t="s">
        <v>2104</v>
      </c>
      <c r="B1278" s="2" t="s">
        <v>3484</v>
      </c>
      <c r="C1278" s="2" t="s">
        <v>2106</v>
      </c>
      <c r="D1278" s="3" t="s">
        <v>3485</v>
      </c>
      <c r="E1278" s="4" t="s">
        <v>3876</v>
      </c>
      <c r="G1278" s="25" t="str">
        <f>_xll.RegexString(A1278,"汉字",0)</f>
        <v>王氏保赤丸</v>
      </c>
      <c r="H1278" s="25" t="str">
        <f>_xll.RegexString(D1278,"汉字",0)</f>
        <v>更昔洛韦滴眼液晶明</v>
      </c>
      <c r="I1278" s="25" t="str">
        <f t="shared" si="38"/>
        <v>王氏保赤丸</v>
      </c>
      <c r="J1278" s="25" t="str">
        <f t="shared" si="39"/>
        <v>更昔洛韦滴眼液晶明</v>
      </c>
      <c r="K1278" t="str">
        <f>_xll.RegexExists(J1278,"["&amp;I1278&amp;"]{"&amp;LEN(I1278)-1&amp;",}",1)</f>
        <v>N</v>
      </c>
      <c r="L1278" s="23">
        <f>_xll.GetMatchingDegree(A1278,D1278)</f>
        <v>0</v>
      </c>
    </row>
    <row r="1279" spans="1:12" x14ac:dyDescent="0.15">
      <c r="A1279" s="5" t="s">
        <v>3486</v>
      </c>
      <c r="B1279" s="2" t="s">
        <v>3487</v>
      </c>
      <c r="C1279" s="2" t="s">
        <v>3488</v>
      </c>
      <c r="D1279" s="3" t="s">
        <v>3489</v>
      </c>
      <c r="E1279" s="4" t="s">
        <v>3877</v>
      </c>
      <c r="G1279" s="25" t="str">
        <f>_xll.RegexString(A1279,"汉字",0)</f>
        <v>重组人凝血因子注射剂</v>
      </c>
      <c r="H1279" s="25" t="str">
        <f>_xll.RegexString(D1279,"汉字",0)</f>
        <v>注射用重组人凝血因子拜科奇附用水</v>
      </c>
      <c r="I1279" s="25" t="str">
        <f t="shared" si="38"/>
        <v>重组人凝血因子注射剂</v>
      </c>
      <c r="J1279" s="25" t="str">
        <f t="shared" si="39"/>
        <v>注射用重组人凝血因子拜科奇附用水</v>
      </c>
      <c r="K1279" t="str">
        <f>_xll.RegexExists(J1279,"["&amp;I1279&amp;"]{"&amp;LEN(I1279)-1&amp;",}",1)</f>
        <v>N</v>
      </c>
      <c r="L1279" s="23">
        <f>_xll.GetMatchingDegree(A1279,D1279)</f>
        <v>0.47619047619047616</v>
      </c>
    </row>
    <row r="1280" spans="1:12" x14ac:dyDescent="0.15">
      <c r="A1280" s="5" t="s">
        <v>538</v>
      </c>
      <c r="B1280" s="2" t="s">
        <v>3490</v>
      </c>
      <c r="C1280" s="2" t="s">
        <v>3491</v>
      </c>
      <c r="D1280" s="3" t="s">
        <v>3492</v>
      </c>
      <c r="E1280" s="4" t="s">
        <v>3491</v>
      </c>
      <c r="G1280" s="25" t="str">
        <f>_xll.RegexString(A1280,"汉字",0)</f>
        <v>曲咪新乳膏</v>
      </c>
      <c r="H1280" s="25" t="str">
        <f>_xll.RegexString(D1280,"汉字",0)</f>
        <v>曲咪新乳膏易菲莎</v>
      </c>
      <c r="I1280" s="25" t="str">
        <f t="shared" si="38"/>
        <v>曲咪新乳膏</v>
      </c>
      <c r="J1280" s="25" t="str">
        <f t="shared" si="39"/>
        <v>曲咪新乳膏易菲莎</v>
      </c>
      <c r="K1280" t="str">
        <f>_xll.RegexExists(J1280,"["&amp;I1280&amp;"]{"&amp;LEN(I1280)-1&amp;",}",1)</f>
        <v>Y</v>
      </c>
      <c r="L1280" s="23">
        <f>_xll.GetMatchingDegree(A1280,D1280)</f>
        <v>0.5</v>
      </c>
    </row>
    <row r="1281" spans="1:12" x14ac:dyDescent="0.15">
      <c r="A1281" s="5" t="s">
        <v>3493</v>
      </c>
      <c r="B1281" s="2" t="s">
        <v>1788</v>
      </c>
      <c r="C1281" s="2" t="s">
        <v>1898</v>
      </c>
      <c r="D1281" s="3" t="s">
        <v>2427</v>
      </c>
      <c r="E1281" s="4" t="s">
        <v>2426</v>
      </c>
      <c r="G1281" s="25" t="str">
        <f>_xll.RegexString(A1281,"汉字",0)</f>
        <v>胰岛素笔试注射器</v>
      </c>
      <c r="H1281" s="25" t="str">
        <f>_xll.RegexString(D1281,"汉字",0)</f>
        <v>注射用盐酸吉西他滨</v>
      </c>
      <c r="I1281" s="25" t="str">
        <f t="shared" si="38"/>
        <v>胰岛素笔试注射器</v>
      </c>
      <c r="J1281" s="25" t="str">
        <f t="shared" si="39"/>
        <v>注射用盐酸吉西他滨</v>
      </c>
      <c r="K1281" t="str">
        <f>_xll.RegexExists(J1281,"["&amp;I1281&amp;"]{"&amp;LEN(I1281)-1&amp;",}",1)</f>
        <v>N</v>
      </c>
      <c r="L1281" s="23">
        <f>_xll.GetMatchingDegree(A1281,D1281)</f>
        <v>0.22222222222222221</v>
      </c>
    </row>
    <row r="1282" spans="1:12" x14ac:dyDescent="0.15">
      <c r="A1282" s="5" t="s">
        <v>3494</v>
      </c>
      <c r="B1282" s="2" t="s">
        <v>3495</v>
      </c>
      <c r="C1282" s="2" t="s">
        <v>3496</v>
      </c>
      <c r="D1282" s="3" t="s">
        <v>3494</v>
      </c>
      <c r="E1282" s="4" t="s">
        <v>3496</v>
      </c>
      <c r="G1282" s="25" t="str">
        <f>_xll.RegexString(A1282,"汉字",0)</f>
        <v>金嗓散结胶囊</v>
      </c>
      <c r="H1282" s="25" t="str">
        <f>_xll.RegexString(D1282,"汉字",0)</f>
        <v>金嗓散结胶囊</v>
      </c>
      <c r="I1282" s="25" t="str">
        <f t="shared" si="38"/>
        <v>金嗓散结胶囊</v>
      </c>
      <c r="J1282" s="25" t="str">
        <f t="shared" si="39"/>
        <v>金嗓散结胶囊</v>
      </c>
      <c r="K1282" t="str">
        <f>_xll.RegexExists(J1282,"["&amp;I1282&amp;"]{"&amp;LEN(I1282)-1&amp;",}",1)</f>
        <v>Y</v>
      </c>
      <c r="L1282" s="23">
        <f>_xll.GetMatchingDegree(A1282,D1282)</f>
        <v>1</v>
      </c>
    </row>
    <row r="1283" spans="1:12" x14ac:dyDescent="0.15">
      <c r="A1283" s="5" t="s">
        <v>3497</v>
      </c>
      <c r="B1283" s="2" t="s">
        <v>2115</v>
      </c>
      <c r="C1283" s="2" t="s">
        <v>82</v>
      </c>
      <c r="D1283" s="3" t="s">
        <v>3497</v>
      </c>
      <c r="E1283" s="4" t="s">
        <v>3576</v>
      </c>
      <c r="G1283" s="25" t="str">
        <f>_xll.RegexString(A1283,"汉字",0)</f>
        <v>金骨莲胶囊</v>
      </c>
      <c r="H1283" s="25" t="str">
        <f>_xll.RegexString(D1283,"汉字",0)</f>
        <v>金骨莲胶囊</v>
      </c>
      <c r="I1283" s="25" t="str">
        <f t="shared" ref="I1283:I1312" si="40">IF(LEN(G1283)-LEN(H1283) &gt; 0,H1283,G1283)</f>
        <v>金骨莲胶囊</v>
      </c>
      <c r="J1283" s="25" t="str">
        <f t="shared" ref="J1283:J1312" si="41">IF(LEN(G1283)-LEN(H1283) &gt; 0,G1283,H1283)</f>
        <v>金骨莲胶囊</v>
      </c>
      <c r="K1283" t="str">
        <f>_xll.RegexExists(J1283,"["&amp;I1283&amp;"]{"&amp;LEN(I1283)-1&amp;",}",1)</f>
        <v>Y</v>
      </c>
      <c r="L1283" s="23">
        <f>_xll.GetMatchingDegree(A1283,D1283)</f>
        <v>1</v>
      </c>
    </row>
    <row r="1284" spans="1:12" x14ac:dyDescent="0.15">
      <c r="A1284" s="5" t="s">
        <v>3498</v>
      </c>
      <c r="B1284" s="2" t="s">
        <v>3499</v>
      </c>
      <c r="C1284" s="2" t="s">
        <v>3500</v>
      </c>
      <c r="D1284" s="3" t="s">
        <v>3501</v>
      </c>
      <c r="E1284" s="4" t="s">
        <v>3878</v>
      </c>
      <c r="G1284" s="25" t="str">
        <f>_xll.RegexString(A1284,"汉字",0)</f>
        <v>华法林钠片</v>
      </c>
      <c r="H1284" s="25" t="str">
        <f>_xll.RegexString(D1284,"汉字",0)</f>
        <v>莲子</v>
      </c>
      <c r="I1284" s="25" t="str">
        <f t="shared" si="40"/>
        <v>莲子</v>
      </c>
      <c r="J1284" s="25" t="str">
        <f t="shared" si="41"/>
        <v>华法林钠片</v>
      </c>
      <c r="K1284" t="str">
        <f>_xll.RegexExists(J1284,"["&amp;I1284&amp;"]{"&amp;LEN(I1284)-1&amp;",}",1)</f>
        <v>N</v>
      </c>
      <c r="L1284" s="23">
        <f>_xll.GetMatchingDegree(A1284,D1284)</f>
        <v>0</v>
      </c>
    </row>
    <row r="1285" spans="1:12" x14ac:dyDescent="0.15">
      <c r="A1285" s="5" t="s">
        <v>3502</v>
      </c>
      <c r="B1285" s="2" t="s">
        <v>3503</v>
      </c>
      <c r="C1285" s="2" t="s">
        <v>3496</v>
      </c>
      <c r="D1285" s="3" t="s">
        <v>3502</v>
      </c>
      <c r="E1285" s="4" t="s">
        <v>3496</v>
      </c>
      <c r="G1285" s="25" t="str">
        <f>_xll.RegexString(A1285,"汉字",0)</f>
        <v>金嗓利咽胶囊</v>
      </c>
      <c r="H1285" s="25" t="str">
        <f>_xll.RegexString(D1285,"汉字",0)</f>
        <v>金嗓利咽胶囊</v>
      </c>
      <c r="I1285" s="25" t="str">
        <f t="shared" si="40"/>
        <v>金嗓利咽胶囊</v>
      </c>
      <c r="J1285" s="25" t="str">
        <f t="shared" si="41"/>
        <v>金嗓利咽胶囊</v>
      </c>
      <c r="K1285" t="str">
        <f>_xll.RegexExists(J1285,"["&amp;I1285&amp;"]{"&amp;LEN(I1285)-1&amp;",}",1)</f>
        <v>Y</v>
      </c>
      <c r="L1285" s="23">
        <f>_xll.GetMatchingDegree(A1285,D1285)</f>
        <v>1</v>
      </c>
    </row>
    <row r="1286" spans="1:12" x14ac:dyDescent="0.15">
      <c r="A1286" s="5" t="s">
        <v>3504</v>
      </c>
      <c r="B1286" s="2" t="s">
        <v>3208</v>
      </c>
      <c r="C1286" s="2" t="s">
        <v>3505</v>
      </c>
      <c r="D1286" s="3" t="s">
        <v>3506</v>
      </c>
      <c r="E1286" s="4" t="s">
        <v>3584</v>
      </c>
      <c r="G1286" s="25" t="str">
        <f>_xll.RegexString(A1286,"汉字",0)</f>
        <v>甲氧明注射液</v>
      </c>
      <c r="H1286" s="25" t="str">
        <f>_xll.RegexString(D1286,"汉字",0)</f>
        <v>盐酸甲氧明注射液</v>
      </c>
      <c r="I1286" s="25" t="str">
        <f t="shared" si="40"/>
        <v>甲氧明注射液</v>
      </c>
      <c r="J1286" s="25" t="str">
        <f t="shared" si="41"/>
        <v>盐酸甲氧明注射液</v>
      </c>
      <c r="K1286" t="str">
        <f>_xll.RegexExists(J1286,"["&amp;I1286&amp;"]{"&amp;LEN(I1286)-1&amp;",}",1)</f>
        <v>Y</v>
      </c>
      <c r="L1286" s="23">
        <f>_xll.GetMatchingDegree(A1286,D1286)</f>
        <v>0.75</v>
      </c>
    </row>
    <row r="1287" spans="1:12" x14ac:dyDescent="0.15">
      <c r="A1287" s="5" t="s">
        <v>3507</v>
      </c>
      <c r="B1287" s="2" t="s">
        <v>3508</v>
      </c>
      <c r="C1287" s="2" t="s">
        <v>474</v>
      </c>
      <c r="D1287" s="3" t="s">
        <v>3509</v>
      </c>
      <c r="E1287" s="4" t="s">
        <v>474</v>
      </c>
      <c r="G1287" s="25" t="str">
        <f>_xll.RegexString(A1287,"汉字",0)</f>
        <v>六氟化硫微泡</v>
      </c>
      <c r="H1287" s="25" t="str">
        <f>_xll.RegexString(D1287,"汉字",0)</f>
        <v>注射用六氟化硫微泡声诺维附注射器及留置针</v>
      </c>
      <c r="I1287" s="25" t="str">
        <f t="shared" si="40"/>
        <v>六氟化硫微泡</v>
      </c>
      <c r="J1287" s="25" t="str">
        <f t="shared" si="41"/>
        <v>注射用六氟化硫微泡声诺维附注射器及留置针</v>
      </c>
      <c r="K1287" t="str">
        <f>_xll.RegexExists(J1287,"["&amp;I1287&amp;"]{"&amp;LEN(I1287)-1&amp;",}",1)</f>
        <v>Y</v>
      </c>
      <c r="L1287" s="23">
        <f>_xll.GetMatchingDegree(A1287,D1287)</f>
        <v>0.25</v>
      </c>
    </row>
    <row r="1288" spans="1:12" x14ac:dyDescent="0.15">
      <c r="A1288" s="5" t="s">
        <v>2680</v>
      </c>
      <c r="B1288" s="2" t="s">
        <v>3510</v>
      </c>
      <c r="C1288" s="2" t="s">
        <v>231</v>
      </c>
      <c r="D1288" s="3" t="s">
        <v>2680</v>
      </c>
      <c r="E1288" s="4" t="s">
        <v>231</v>
      </c>
      <c r="G1288" s="25" t="str">
        <f>_xll.RegexString(A1288,"汉字",0)</f>
        <v>通心络胶囊</v>
      </c>
      <c r="H1288" s="25" t="str">
        <f>_xll.RegexString(D1288,"汉字",0)</f>
        <v>通心络胶囊</v>
      </c>
      <c r="I1288" s="25" t="str">
        <f t="shared" si="40"/>
        <v>通心络胶囊</v>
      </c>
      <c r="J1288" s="25" t="str">
        <f t="shared" si="41"/>
        <v>通心络胶囊</v>
      </c>
      <c r="K1288" t="str">
        <f>_xll.RegexExists(J1288,"["&amp;I1288&amp;"]{"&amp;LEN(I1288)-1&amp;",}",1)</f>
        <v>Y</v>
      </c>
      <c r="L1288" s="23">
        <f>_xll.GetMatchingDegree(A1288,D1288)</f>
        <v>1</v>
      </c>
    </row>
    <row r="1289" spans="1:12" x14ac:dyDescent="0.15">
      <c r="A1289" s="5" t="s">
        <v>3511</v>
      </c>
      <c r="B1289" s="2" t="s">
        <v>250</v>
      </c>
      <c r="C1289" s="2" t="s">
        <v>3512</v>
      </c>
      <c r="D1289" s="3" t="s">
        <v>217</v>
      </c>
      <c r="E1289" s="4" t="s">
        <v>3595</v>
      </c>
      <c r="G1289" s="25" t="str">
        <f>_xll.RegexString(A1289,"汉字",0)</f>
        <v>复方锌铁钙口服液</v>
      </c>
      <c r="H1289" s="25" t="str">
        <f>_xll.RegexString(D1289,"汉字",0)</f>
        <v>盐补骨脂</v>
      </c>
      <c r="I1289" s="25" t="str">
        <f t="shared" si="40"/>
        <v>盐补骨脂</v>
      </c>
      <c r="J1289" s="25" t="str">
        <f t="shared" si="41"/>
        <v>复方锌铁钙口服液</v>
      </c>
      <c r="K1289" t="str">
        <f>_xll.RegexExists(J1289,"["&amp;I1289&amp;"]{"&amp;LEN(I1289)-1&amp;",}",1)</f>
        <v>N</v>
      </c>
      <c r="L1289" s="23">
        <f>_xll.GetMatchingDegree(A1289,D1289)</f>
        <v>0</v>
      </c>
    </row>
    <row r="1290" spans="1:12" x14ac:dyDescent="0.15">
      <c r="A1290" s="5" t="s">
        <v>3345</v>
      </c>
      <c r="B1290" s="2" t="s">
        <v>3513</v>
      </c>
      <c r="C1290" s="2" t="s">
        <v>1156</v>
      </c>
      <c r="D1290" s="3" t="s">
        <v>795</v>
      </c>
      <c r="E1290" s="4" t="s">
        <v>3661</v>
      </c>
      <c r="G1290" s="25" t="str">
        <f>_xll.RegexString(A1290,"汉字",0)</f>
        <v>硝苯地平缓释片</v>
      </c>
      <c r="H1290" s="25" t="str">
        <f>_xll.RegexString(D1290,"汉字",0)</f>
        <v>诺和针一次性使用无菌注射针</v>
      </c>
      <c r="I1290" s="25" t="str">
        <f t="shared" si="40"/>
        <v>硝苯地平缓释片</v>
      </c>
      <c r="J1290" s="25" t="str">
        <f t="shared" si="41"/>
        <v>诺和针一次性使用无菌注射针</v>
      </c>
      <c r="K1290" t="str">
        <f>_xll.RegexExists(J1290,"["&amp;I1290&amp;"]{"&amp;LEN(I1290)-1&amp;",}",1)</f>
        <v>N</v>
      </c>
      <c r="L1290" s="23">
        <f>_xll.GetMatchingDegree(A1290,D1290)</f>
        <v>0</v>
      </c>
    </row>
    <row r="1291" spans="1:12" x14ac:dyDescent="0.15">
      <c r="A1291" s="5" t="s">
        <v>2876</v>
      </c>
      <c r="B1291" s="2" t="s">
        <v>3514</v>
      </c>
      <c r="C1291" s="2" t="s">
        <v>1609</v>
      </c>
      <c r="D1291" s="3" t="s">
        <v>2876</v>
      </c>
      <c r="E1291" s="4" t="s">
        <v>1609</v>
      </c>
      <c r="G1291" s="25" t="str">
        <f>_xll.RegexString(A1291,"汉字",0)</f>
        <v>舒肝解郁胶囊</v>
      </c>
      <c r="H1291" s="25" t="str">
        <f>_xll.RegexString(D1291,"汉字",0)</f>
        <v>舒肝解郁胶囊</v>
      </c>
      <c r="I1291" s="25" t="str">
        <f t="shared" si="40"/>
        <v>舒肝解郁胶囊</v>
      </c>
      <c r="J1291" s="25" t="str">
        <f t="shared" si="41"/>
        <v>舒肝解郁胶囊</v>
      </c>
      <c r="K1291" t="str">
        <f>_xll.RegexExists(J1291,"["&amp;I1291&amp;"]{"&amp;LEN(I1291)-1&amp;",}",1)</f>
        <v>Y</v>
      </c>
      <c r="L1291" s="23">
        <f>_xll.GetMatchingDegree(A1291,D1291)</f>
        <v>1</v>
      </c>
    </row>
    <row r="1292" spans="1:12" x14ac:dyDescent="0.15">
      <c r="A1292" s="5" t="s">
        <v>3017</v>
      </c>
      <c r="B1292" s="2" t="s">
        <v>3515</v>
      </c>
      <c r="C1292" s="2" t="s">
        <v>1797</v>
      </c>
      <c r="D1292" s="3" t="s">
        <v>3019</v>
      </c>
      <c r="E1292" s="4" t="s">
        <v>1797</v>
      </c>
      <c r="G1292" s="25" t="str">
        <f>_xll.RegexString(A1292,"汉字",0)</f>
        <v>乳果糖口服液</v>
      </c>
      <c r="H1292" s="25" t="str">
        <f>_xll.RegexString(D1292,"汉字",0)</f>
        <v>乳果糖口服溶液</v>
      </c>
      <c r="I1292" s="25" t="str">
        <f t="shared" si="40"/>
        <v>乳果糖口服液</v>
      </c>
      <c r="J1292" s="25" t="str">
        <f t="shared" si="41"/>
        <v>乳果糖口服溶液</v>
      </c>
      <c r="K1292" t="str">
        <f>_xll.RegexExists(J1292,"["&amp;I1292&amp;"]{"&amp;LEN(I1292)-1&amp;",}",1)</f>
        <v>Y</v>
      </c>
      <c r="L1292" s="23">
        <f>_xll.GetMatchingDegree(A1292,D1292)</f>
        <v>0.8571428571428571</v>
      </c>
    </row>
    <row r="1293" spans="1:12" x14ac:dyDescent="0.15">
      <c r="A1293" s="5" t="s">
        <v>1889</v>
      </c>
      <c r="B1293" s="2" t="s">
        <v>3516</v>
      </c>
      <c r="C1293" s="2" t="s">
        <v>658</v>
      </c>
      <c r="D1293" s="3" t="s">
        <v>3517</v>
      </c>
      <c r="E1293" s="4" t="s">
        <v>3641</v>
      </c>
      <c r="G1293" s="25" t="str">
        <f>_xll.RegexString(A1293,"汉字",0)</f>
        <v>噻托溴铵粉吸入剂</v>
      </c>
      <c r="H1293" s="25" t="str">
        <f>_xll.RegexString(D1293,"汉字",0)</f>
        <v>噻托溴铵粉雾剂天晴速乐附吸入器</v>
      </c>
      <c r="I1293" s="25" t="str">
        <f t="shared" si="40"/>
        <v>噻托溴铵粉吸入剂</v>
      </c>
      <c r="J1293" s="25" t="str">
        <f t="shared" si="41"/>
        <v>噻托溴铵粉雾剂天晴速乐附吸入器</v>
      </c>
      <c r="K1293" t="str">
        <f>_xll.RegexExists(J1293,"["&amp;I1293&amp;"]{"&amp;LEN(I1293)-1&amp;",}",1)</f>
        <v>N</v>
      </c>
      <c r="L1293" s="23">
        <f>_xll.GetMatchingDegree(A1293,D1293)</f>
        <v>0.42105263157894735</v>
      </c>
    </row>
    <row r="1294" spans="1:12" x14ac:dyDescent="0.15">
      <c r="A1294" s="5" t="s">
        <v>2641</v>
      </c>
      <c r="B1294" s="2" t="s">
        <v>3518</v>
      </c>
      <c r="C1294" s="2" t="s">
        <v>3519</v>
      </c>
      <c r="D1294" s="3" t="s">
        <v>3520</v>
      </c>
      <c r="E1294" s="4" t="s">
        <v>3519</v>
      </c>
      <c r="G1294" s="25" t="str">
        <f>_xll.RegexString(A1294,"汉字",0)</f>
        <v>环孢素胶囊</v>
      </c>
      <c r="H1294" s="25" t="str">
        <f>_xll.RegexString(D1294,"汉字",0)</f>
        <v>环孢素软胶囊金得明</v>
      </c>
      <c r="I1294" s="25" t="str">
        <f t="shared" si="40"/>
        <v>环孢素胶囊</v>
      </c>
      <c r="J1294" s="25" t="str">
        <f t="shared" si="41"/>
        <v>环孢素软胶囊金得明</v>
      </c>
      <c r="K1294" t="str">
        <f>_xll.RegexExists(J1294,"["&amp;I1294&amp;"]{"&amp;LEN(I1294)-1&amp;",}",1)</f>
        <v>N</v>
      </c>
      <c r="L1294" s="23">
        <f>_xll.GetMatchingDegree(A1294,D1294)</f>
        <v>0.45454545454545453</v>
      </c>
    </row>
    <row r="1295" spans="1:12" x14ac:dyDescent="0.15">
      <c r="A1295" s="5" t="s">
        <v>3521</v>
      </c>
      <c r="B1295" s="2" t="s">
        <v>3522</v>
      </c>
      <c r="C1295" s="2" t="s">
        <v>1200</v>
      </c>
      <c r="D1295" s="3" t="s">
        <v>3523</v>
      </c>
      <c r="E1295" s="4" t="s">
        <v>1200</v>
      </c>
      <c r="G1295" s="25" t="str">
        <f>_xll.RegexString(A1295,"汉字",0)</f>
        <v>阿帕替尼片</v>
      </c>
      <c r="H1295" s="25" t="str">
        <f>_xll.RegexString(D1295,"汉字",0)</f>
        <v>甲磺酸阿帕替尼片艾坦</v>
      </c>
      <c r="I1295" s="25" t="str">
        <f t="shared" si="40"/>
        <v>阿帕替尼片</v>
      </c>
      <c r="J1295" s="25" t="str">
        <f t="shared" si="41"/>
        <v>甲磺酸阿帕替尼片艾坦</v>
      </c>
      <c r="K1295" t="str">
        <f>_xll.RegexExists(J1295,"["&amp;I1295&amp;"]{"&amp;LEN(I1295)-1&amp;",}",1)</f>
        <v>Y</v>
      </c>
      <c r="L1295" s="23">
        <f>_xll.GetMatchingDegree(A1295,D1295)</f>
        <v>0.41666666666666669</v>
      </c>
    </row>
    <row r="1296" spans="1:12" x14ac:dyDescent="0.15">
      <c r="A1296" s="5" t="s">
        <v>3524</v>
      </c>
      <c r="B1296" s="2" t="s">
        <v>1045</v>
      </c>
      <c r="C1296" s="2" t="s">
        <v>3407</v>
      </c>
      <c r="D1296" s="3" t="s">
        <v>3525</v>
      </c>
      <c r="E1296" s="4" t="s">
        <v>3879</v>
      </c>
      <c r="G1296" s="25" t="str">
        <f>_xll.RegexString(A1296,"汉字",0)</f>
        <v>阿替普酶</v>
      </c>
      <c r="H1296" s="25" t="str">
        <f>_xll.RegexString(D1296,"汉字",0)</f>
        <v>注射用阿替普酶爱通立精</v>
      </c>
      <c r="I1296" s="25" t="str">
        <f t="shared" si="40"/>
        <v>阿替普酶</v>
      </c>
      <c r="J1296" s="25" t="str">
        <f t="shared" si="41"/>
        <v>注射用阿替普酶爱通立精</v>
      </c>
      <c r="K1296" t="str">
        <f>_xll.RegexExists(J1296,"["&amp;I1296&amp;"]{"&amp;LEN(I1296)-1&amp;",}",1)</f>
        <v>Y</v>
      </c>
      <c r="L1296" s="23">
        <f>_xll.GetMatchingDegree(A1296,D1296)</f>
        <v>0.26666666666666666</v>
      </c>
    </row>
    <row r="1297" spans="1:12" x14ac:dyDescent="0.15">
      <c r="A1297" s="5" t="s">
        <v>2782</v>
      </c>
      <c r="B1297" s="2" t="s">
        <v>3526</v>
      </c>
      <c r="C1297" s="2" t="s">
        <v>3527</v>
      </c>
      <c r="D1297" s="3" t="s">
        <v>2782</v>
      </c>
      <c r="E1297" s="4" t="s">
        <v>2784</v>
      </c>
      <c r="G1297" s="25" t="str">
        <f>_xll.RegexString(A1297,"汉字",0)</f>
        <v>伤科灵喷雾剂</v>
      </c>
      <c r="H1297" s="25" t="str">
        <f>_xll.RegexString(D1297,"汉字",0)</f>
        <v>伤科灵喷雾剂</v>
      </c>
      <c r="I1297" s="25" t="str">
        <f t="shared" si="40"/>
        <v>伤科灵喷雾剂</v>
      </c>
      <c r="J1297" s="25" t="str">
        <f t="shared" si="41"/>
        <v>伤科灵喷雾剂</v>
      </c>
      <c r="K1297" t="str">
        <f>_xll.RegexExists(J1297,"["&amp;I1297&amp;"]{"&amp;LEN(I1297)-1&amp;",}",1)</f>
        <v>Y</v>
      </c>
      <c r="L1297" s="23">
        <f>_xll.GetMatchingDegree(A1297,D1297)</f>
        <v>1</v>
      </c>
    </row>
    <row r="1298" spans="1:12" x14ac:dyDescent="0.15">
      <c r="A1298" s="5" t="s">
        <v>625</v>
      </c>
      <c r="B1298" s="2" t="s">
        <v>3528</v>
      </c>
      <c r="C1298" s="2" t="s">
        <v>3529</v>
      </c>
      <c r="D1298" s="3" t="s">
        <v>1127</v>
      </c>
      <c r="E1298" s="4" t="s">
        <v>1129</v>
      </c>
      <c r="G1298" s="25" t="str">
        <f>_xll.RegexString(A1298,"汉字",0)</f>
        <v>卤米松乳膏</v>
      </c>
      <c r="H1298" s="25" t="str">
        <f>_xll.RegexString(D1298,"汉字",0)</f>
        <v>益心康泰胶囊</v>
      </c>
      <c r="I1298" s="25" t="str">
        <f t="shared" si="40"/>
        <v>卤米松乳膏</v>
      </c>
      <c r="J1298" s="25" t="str">
        <f t="shared" si="41"/>
        <v>益心康泰胶囊</v>
      </c>
      <c r="K1298" t="str">
        <f>_xll.RegexExists(J1298,"["&amp;I1298&amp;"]{"&amp;LEN(I1298)-1&amp;",}",1)</f>
        <v>N</v>
      </c>
      <c r="L1298" s="23">
        <f>_xll.GetMatchingDegree(A1298,D1298)</f>
        <v>0</v>
      </c>
    </row>
    <row r="1299" spans="1:12" x14ac:dyDescent="0.15">
      <c r="A1299" s="5" t="s">
        <v>3530</v>
      </c>
      <c r="B1299" s="2" t="s">
        <v>3531</v>
      </c>
      <c r="C1299" s="2" t="s">
        <v>3532</v>
      </c>
      <c r="D1299" s="3" t="s">
        <v>3533</v>
      </c>
      <c r="E1299" s="4" t="s">
        <v>3532</v>
      </c>
      <c r="G1299" s="25" t="str">
        <f>_xll.RegexString(A1299,"汉字",0)</f>
        <v>重组人型肿瘤坏死因子受体抗体融合蛋白</v>
      </c>
      <c r="H1299" s="25" t="str">
        <f>_xll.RegexString(D1299,"汉字",0)</f>
        <v>注射用重组人型肿瘤坏死因子受体抗体融合蛋白</v>
      </c>
      <c r="I1299" s="25" t="str">
        <f t="shared" si="40"/>
        <v>重组人型肿瘤坏死因子受体抗体融合蛋白</v>
      </c>
      <c r="J1299" s="25" t="str">
        <f t="shared" si="41"/>
        <v>注射用重组人型肿瘤坏死因子受体抗体融合蛋白</v>
      </c>
      <c r="K1299" t="str">
        <f>_xll.RegexExists(J1299,"["&amp;I1299&amp;"]{"&amp;LEN(I1299)-1&amp;",}",1)</f>
        <v>Y</v>
      </c>
      <c r="L1299" s="23">
        <f>_xll.GetMatchingDegree(A1299,D1299)</f>
        <v>0.91304347826086951</v>
      </c>
    </row>
    <row r="1300" spans="1:12" x14ac:dyDescent="0.15">
      <c r="A1300" s="5" t="s">
        <v>3534</v>
      </c>
      <c r="B1300" s="2" t="s">
        <v>3535</v>
      </c>
      <c r="C1300" s="2" t="s">
        <v>3536</v>
      </c>
      <c r="D1300" s="3" t="s">
        <v>3537</v>
      </c>
      <c r="E1300" s="4" t="s">
        <v>3880</v>
      </c>
      <c r="G1300" s="25" t="str">
        <f>_xll.RegexString(A1300,"汉字",0)</f>
        <v>复方右旋糖酐注射液</v>
      </c>
      <c r="H1300" s="25" t="str">
        <f>_xll.RegexString(D1300,"汉字",0)</f>
        <v>复方右旋糖酐注射液福他乐</v>
      </c>
      <c r="I1300" s="25" t="str">
        <f t="shared" si="40"/>
        <v>复方右旋糖酐注射液</v>
      </c>
      <c r="J1300" s="25" t="str">
        <f t="shared" si="41"/>
        <v>复方右旋糖酐注射液福他乐</v>
      </c>
      <c r="K1300" t="str">
        <f>_xll.RegexExists(J1300,"["&amp;I1300&amp;"]{"&amp;LEN(I1300)-1&amp;",}",1)</f>
        <v>Y</v>
      </c>
      <c r="L1300" s="23">
        <f>_xll.GetMatchingDegree(A1300,D1300)</f>
        <v>0.6875</v>
      </c>
    </row>
    <row r="1301" spans="1:12" x14ac:dyDescent="0.15">
      <c r="A1301" s="5" t="s">
        <v>3538</v>
      </c>
      <c r="B1301" s="2" t="s">
        <v>3539</v>
      </c>
      <c r="C1301" s="2" t="s">
        <v>3540</v>
      </c>
      <c r="D1301" s="3" t="s">
        <v>977</v>
      </c>
      <c r="E1301" s="4" t="s">
        <v>3677</v>
      </c>
      <c r="G1301" s="25" t="str">
        <f>_xll.RegexString(A1301,"汉字",0)</f>
        <v>依匹斯汀胶囊</v>
      </c>
      <c r="H1301" s="25" t="str">
        <f>_xll.RegexString(D1301,"汉字",0)</f>
        <v>盐酸依匹斯汀胶囊凯莱止</v>
      </c>
      <c r="I1301" s="25" t="str">
        <f t="shared" si="40"/>
        <v>依匹斯汀胶囊</v>
      </c>
      <c r="J1301" s="25" t="str">
        <f t="shared" si="41"/>
        <v>盐酸依匹斯汀胶囊凯莱止</v>
      </c>
      <c r="K1301" t="str">
        <f>_xll.RegexExists(J1301,"["&amp;I1301&amp;"]{"&amp;LEN(I1301)-1&amp;",}",1)</f>
        <v>Y</v>
      </c>
      <c r="L1301" s="23">
        <f>_xll.GetMatchingDegree(A1301,D1301)</f>
        <v>0.46153846153846156</v>
      </c>
    </row>
    <row r="1302" spans="1:12" x14ac:dyDescent="0.15">
      <c r="A1302" s="5" t="s">
        <v>3223</v>
      </c>
      <c r="B1302" s="2" t="s">
        <v>3224</v>
      </c>
      <c r="C1302" s="2" t="s">
        <v>3225</v>
      </c>
      <c r="D1302" s="3" t="s">
        <v>1417</v>
      </c>
      <c r="E1302" s="4" t="s">
        <v>1416</v>
      </c>
      <c r="G1302" s="25" t="str">
        <f>_xll.RegexString(A1302,"汉字",0)</f>
        <v>伤科接骨片</v>
      </c>
      <c r="H1302" s="25" t="str">
        <f>_xll.RegexString(D1302,"汉字",0)</f>
        <v>泮托拉唑钠肠溶胶囊</v>
      </c>
      <c r="I1302" s="25" t="str">
        <f t="shared" si="40"/>
        <v>伤科接骨片</v>
      </c>
      <c r="J1302" s="25" t="str">
        <f t="shared" si="41"/>
        <v>泮托拉唑钠肠溶胶囊</v>
      </c>
      <c r="K1302" t="str">
        <f>_xll.RegexExists(J1302,"["&amp;I1302&amp;"]{"&amp;LEN(I1302)-1&amp;",}",1)</f>
        <v>N</v>
      </c>
      <c r="L1302" s="23">
        <f>_xll.GetMatchingDegree(A1302,D1302)</f>
        <v>0</v>
      </c>
    </row>
    <row r="1303" spans="1:12" x14ac:dyDescent="0.15">
      <c r="A1303" s="5" t="s">
        <v>1418</v>
      </c>
      <c r="B1303" s="2" t="s">
        <v>3541</v>
      </c>
      <c r="C1303" s="2" t="s">
        <v>1420</v>
      </c>
      <c r="D1303" s="3" t="s">
        <v>3542</v>
      </c>
      <c r="E1303" s="4" t="s">
        <v>3881</v>
      </c>
      <c r="G1303" s="25" t="str">
        <f>_xll.RegexString(A1303,"汉字",0)</f>
        <v>茴拉西坦分散片</v>
      </c>
      <c r="H1303" s="25" t="str">
        <f>_xll.RegexString(D1303,"汉字",0)</f>
        <v>茴拉西坦分散片毕思灵</v>
      </c>
      <c r="I1303" s="25" t="str">
        <f t="shared" si="40"/>
        <v>茴拉西坦分散片</v>
      </c>
      <c r="J1303" s="25" t="str">
        <f t="shared" si="41"/>
        <v>茴拉西坦分散片毕思灵</v>
      </c>
      <c r="K1303" t="str">
        <f>_xll.RegexExists(J1303,"["&amp;I1303&amp;"]{"&amp;LEN(I1303)-1&amp;",}",1)</f>
        <v>Y</v>
      </c>
      <c r="L1303" s="23">
        <f>_xll.GetMatchingDegree(A1303,D1303)</f>
        <v>0.58333333333333337</v>
      </c>
    </row>
    <row r="1304" spans="1:12" x14ac:dyDescent="0.15">
      <c r="A1304" s="5" t="s">
        <v>3543</v>
      </c>
      <c r="B1304" s="2" t="s">
        <v>171</v>
      </c>
      <c r="C1304" s="2" t="s">
        <v>3544</v>
      </c>
      <c r="D1304" s="3" t="s">
        <v>3543</v>
      </c>
      <c r="E1304" s="4" t="s">
        <v>3544</v>
      </c>
      <c r="G1304" s="25" t="str">
        <f>_xll.RegexString(A1304,"汉字",0)</f>
        <v>复方珍珠解毒口服液</v>
      </c>
      <c r="H1304" s="25" t="str">
        <f>_xll.RegexString(D1304,"汉字",0)</f>
        <v>复方珍珠解毒口服液</v>
      </c>
      <c r="I1304" s="25" t="str">
        <f t="shared" si="40"/>
        <v>复方珍珠解毒口服液</v>
      </c>
      <c r="J1304" s="25" t="str">
        <f t="shared" si="41"/>
        <v>复方珍珠解毒口服液</v>
      </c>
      <c r="K1304" t="str">
        <f>_xll.RegexExists(J1304,"["&amp;I1304&amp;"]{"&amp;LEN(I1304)-1&amp;",}",1)</f>
        <v>Y</v>
      </c>
      <c r="L1304" s="23">
        <f>_xll.GetMatchingDegree(A1304,D1304)</f>
        <v>1</v>
      </c>
    </row>
    <row r="1305" spans="1:12" x14ac:dyDescent="0.15">
      <c r="A1305" s="5" t="s">
        <v>3545</v>
      </c>
      <c r="B1305" s="2" t="s">
        <v>1887</v>
      </c>
      <c r="C1305" s="2" t="s">
        <v>3465</v>
      </c>
      <c r="D1305" s="3" t="s">
        <v>3466</v>
      </c>
      <c r="E1305" s="4" t="s">
        <v>3873</v>
      </c>
      <c r="G1305" s="25" t="str">
        <f>_xll.RegexString(A1305,"汉字",0)</f>
        <v>伐尼克兰维持装</v>
      </c>
      <c r="H1305" s="25" t="str">
        <f>_xll.RegexString(D1305,"汉字",0)</f>
        <v>酒石酸伐尼克兰片畅沛</v>
      </c>
      <c r="I1305" s="25" t="str">
        <f t="shared" si="40"/>
        <v>伐尼克兰维持装</v>
      </c>
      <c r="J1305" s="25" t="str">
        <f t="shared" si="41"/>
        <v>酒石酸伐尼克兰片畅沛</v>
      </c>
      <c r="K1305" t="str">
        <f>_xll.RegexExists(J1305,"["&amp;I1305&amp;"]{"&amp;LEN(I1305)-1&amp;",}",1)</f>
        <v>N</v>
      </c>
      <c r="L1305" s="23">
        <f>_xll.GetMatchingDegree(A1305,D1305)</f>
        <v>0.5</v>
      </c>
    </row>
    <row r="1306" spans="1:12" x14ac:dyDescent="0.15">
      <c r="A1306" s="5" t="s">
        <v>1417</v>
      </c>
      <c r="B1306" s="2" t="s">
        <v>1415</v>
      </c>
      <c r="C1306" s="2" t="s">
        <v>3546</v>
      </c>
      <c r="D1306" s="3" t="s">
        <v>2512</v>
      </c>
      <c r="E1306" s="4" t="s">
        <v>3803</v>
      </c>
      <c r="G1306" s="25" t="str">
        <f>_xll.RegexString(A1306,"汉字",0)</f>
        <v>泮托拉唑钠肠溶胶囊</v>
      </c>
      <c r="H1306" s="25" t="str">
        <f>_xll.RegexString(D1306,"汉字",0)</f>
        <v>小儿定喘口服液</v>
      </c>
      <c r="I1306" s="25" t="str">
        <f t="shared" si="40"/>
        <v>小儿定喘口服液</v>
      </c>
      <c r="J1306" s="25" t="str">
        <f t="shared" si="41"/>
        <v>泮托拉唑钠肠溶胶囊</v>
      </c>
      <c r="K1306" t="str">
        <f>_xll.RegexExists(J1306,"["&amp;I1306&amp;"]{"&amp;LEN(I1306)-1&amp;",}",1)</f>
        <v>N</v>
      </c>
      <c r="L1306" s="23">
        <f>_xll.GetMatchingDegree(A1306,D1306)</f>
        <v>0</v>
      </c>
    </row>
    <row r="1307" spans="1:12" x14ac:dyDescent="0.15">
      <c r="A1307" s="5" t="s">
        <v>3547</v>
      </c>
      <c r="B1307" s="2" t="s">
        <v>3548</v>
      </c>
      <c r="C1307" s="2" t="s">
        <v>3549</v>
      </c>
      <c r="D1307" s="3" t="s">
        <v>3550</v>
      </c>
      <c r="E1307" s="4" t="s">
        <v>3549</v>
      </c>
      <c r="G1307" s="25" t="str">
        <f>_xll.RegexString(A1307,"汉字",0)</f>
        <v>重组人尿激酶原针</v>
      </c>
      <c r="H1307" s="25" t="str">
        <f>_xll.RegexString(D1307,"汉字",0)</f>
        <v>注射用重组人尿激酶原普佑克</v>
      </c>
      <c r="I1307" s="25" t="str">
        <f t="shared" si="40"/>
        <v>重组人尿激酶原针</v>
      </c>
      <c r="J1307" s="25" t="str">
        <f t="shared" si="41"/>
        <v>注射用重组人尿激酶原普佑克</v>
      </c>
      <c r="K1307" t="str">
        <f>_xll.RegexExists(J1307,"["&amp;I1307&amp;"]{"&amp;LEN(I1307)-1&amp;",}",1)</f>
        <v>Y</v>
      </c>
      <c r="L1307" s="23">
        <f>_xll.GetMatchingDegree(A1307,D1307)</f>
        <v>0.46666666666666667</v>
      </c>
    </row>
    <row r="1308" spans="1:12" x14ac:dyDescent="0.15">
      <c r="A1308" s="5" t="s">
        <v>3551</v>
      </c>
      <c r="B1308" s="2" t="s">
        <v>3552</v>
      </c>
      <c r="C1308" s="2" t="s">
        <v>3553</v>
      </c>
      <c r="D1308" s="3" t="s">
        <v>3551</v>
      </c>
      <c r="E1308" s="4" t="s">
        <v>3553</v>
      </c>
      <c r="G1308" s="25" t="str">
        <f>_xll.RegexString(A1308,"汉字",0)</f>
        <v>宽胸气雾剂</v>
      </c>
      <c r="H1308" s="25" t="str">
        <f>_xll.RegexString(D1308,"汉字",0)</f>
        <v>宽胸气雾剂</v>
      </c>
      <c r="I1308" s="25" t="str">
        <f t="shared" si="40"/>
        <v>宽胸气雾剂</v>
      </c>
      <c r="J1308" s="25" t="str">
        <f t="shared" si="41"/>
        <v>宽胸气雾剂</v>
      </c>
      <c r="K1308" t="str">
        <f>_xll.RegexExists(J1308,"["&amp;I1308&amp;"]{"&amp;LEN(I1308)-1&amp;",}",1)</f>
        <v>Y</v>
      </c>
      <c r="L1308" s="23">
        <f>_xll.GetMatchingDegree(A1308,D1308)</f>
        <v>1</v>
      </c>
    </row>
    <row r="1309" spans="1:12" x14ac:dyDescent="0.15">
      <c r="A1309" s="5" t="s">
        <v>2135</v>
      </c>
      <c r="B1309" s="2" t="s">
        <v>938</v>
      </c>
      <c r="C1309" s="2" t="s">
        <v>3554</v>
      </c>
      <c r="D1309" s="3" t="s">
        <v>2135</v>
      </c>
      <c r="E1309" s="4" t="s">
        <v>3554</v>
      </c>
      <c r="G1309" s="25" t="str">
        <f>_xll.RegexString(A1309,"汉字",0)</f>
        <v>醒脑静注射液</v>
      </c>
      <c r="H1309" s="25" t="str">
        <f>_xll.RegexString(D1309,"汉字",0)</f>
        <v>醒脑静注射液</v>
      </c>
      <c r="I1309" s="25" t="str">
        <f t="shared" si="40"/>
        <v>醒脑静注射液</v>
      </c>
      <c r="J1309" s="25" t="str">
        <f t="shared" si="41"/>
        <v>醒脑静注射液</v>
      </c>
      <c r="K1309" t="str">
        <f>_xll.RegexExists(J1309,"["&amp;I1309&amp;"]{"&amp;LEN(I1309)-1&amp;",}",1)</f>
        <v>Y</v>
      </c>
      <c r="L1309" s="23">
        <f>_xll.GetMatchingDegree(A1309,D1309)</f>
        <v>1</v>
      </c>
    </row>
    <row r="1310" spans="1:12" x14ac:dyDescent="0.15">
      <c r="A1310" s="5" t="s">
        <v>889</v>
      </c>
      <c r="B1310" s="2" t="s">
        <v>3555</v>
      </c>
      <c r="C1310" s="2" t="s">
        <v>922</v>
      </c>
      <c r="D1310" s="3" t="s">
        <v>3556</v>
      </c>
      <c r="E1310" s="4" t="s">
        <v>922</v>
      </c>
      <c r="G1310" s="25" t="str">
        <f>_xll.RegexString(A1310,"汉字",0)</f>
        <v>莫米松鼻喷剂</v>
      </c>
      <c r="H1310" s="25" t="str">
        <f>_xll.RegexString(D1310,"汉字",0)</f>
        <v>糠酸莫米松鼻喷雾剂</v>
      </c>
      <c r="I1310" s="25" t="str">
        <f t="shared" si="40"/>
        <v>莫米松鼻喷剂</v>
      </c>
      <c r="J1310" s="25" t="str">
        <f t="shared" si="41"/>
        <v>糠酸莫米松鼻喷雾剂</v>
      </c>
      <c r="K1310" t="str">
        <f>_xll.RegexExists(J1310,"["&amp;I1310&amp;"]{"&amp;LEN(I1310)-1&amp;",}",1)</f>
        <v>Y</v>
      </c>
      <c r="L1310" s="23">
        <f>_xll.GetMatchingDegree(A1310,D1310)</f>
        <v>0.66666666666666663</v>
      </c>
    </row>
    <row r="1311" spans="1:12" x14ac:dyDescent="0.15">
      <c r="A1311" s="5" t="s">
        <v>3557</v>
      </c>
      <c r="B1311" s="2" t="s">
        <v>3558</v>
      </c>
      <c r="C1311" s="2" t="s">
        <v>3559</v>
      </c>
      <c r="D1311" s="3" t="s">
        <v>3560</v>
      </c>
      <c r="E1311" s="4" t="s">
        <v>3559</v>
      </c>
      <c r="G1311" s="25" t="str">
        <f>_xll.RegexString(A1311,"汉字",0)</f>
        <v>注射用矛头蝮蛇血凝酶针</v>
      </c>
      <c r="H1311" s="25" t="str">
        <f>_xll.RegexString(D1311,"汉字",0)</f>
        <v>注射用矛头蝮蛇血凝酶巴曲亭</v>
      </c>
      <c r="I1311" s="25" t="str">
        <f t="shared" si="40"/>
        <v>注射用矛头蝮蛇血凝酶针</v>
      </c>
      <c r="J1311" s="25" t="str">
        <f t="shared" si="41"/>
        <v>注射用矛头蝮蛇血凝酶巴曲亭</v>
      </c>
      <c r="K1311" t="str">
        <f>_xll.RegexExists(J1311,"["&amp;I1311&amp;"]{"&amp;LEN(I1311)-1&amp;",}",1)</f>
        <v>Y</v>
      </c>
      <c r="L1311" s="23">
        <f>_xll.GetMatchingDegree(A1311,D1311)</f>
        <v>0.66666666666666663</v>
      </c>
    </row>
    <row r="1312" spans="1:12" x14ac:dyDescent="0.15">
      <c r="A1312" s="5" t="s">
        <v>397</v>
      </c>
      <c r="B1312" s="2" t="s">
        <v>3561</v>
      </c>
      <c r="C1312" s="2" t="s">
        <v>2207</v>
      </c>
      <c r="D1312" s="3" t="s">
        <v>3339</v>
      </c>
      <c r="E1312" s="4" t="s">
        <v>1855</v>
      </c>
      <c r="G1312" s="25" t="str">
        <f>_xll.RegexString(A1312,"汉字",0)</f>
        <v>头孢哌酮钠舒巴坦钠注射剂</v>
      </c>
      <c r="H1312" s="25" t="str">
        <f>_xll.RegexString(D1312,"汉字",0)</f>
        <v>盐酸二甲双胍缓释片卜可</v>
      </c>
      <c r="I1312" s="25" t="str">
        <f t="shared" si="40"/>
        <v>盐酸二甲双胍缓释片卜可</v>
      </c>
      <c r="J1312" s="25" t="str">
        <f t="shared" si="41"/>
        <v>头孢哌酮钠舒巴坦钠注射剂</v>
      </c>
      <c r="K1312" t="str">
        <f>_xll.RegexExists(J1312,"["&amp;I1312&amp;"]{"&amp;LEN(I1312)-1&amp;",}",1)</f>
        <v>N</v>
      </c>
      <c r="L1312" s="23">
        <f>_xll.GetMatchingDegree(A1312,D1312)</f>
        <v>0</v>
      </c>
    </row>
    <row r="1313" spans="1:3" x14ac:dyDescent="0.15">
      <c r="A1313" s="13"/>
      <c r="B1313" s="14"/>
      <c r="C1313" s="15"/>
    </row>
  </sheetData>
  <phoneticPr fontId="1"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2019-09-17T13:50:58Z</dcterms:modified>
</cp:coreProperties>
</file>