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\Desktop\"/>
    </mc:Choice>
  </mc:AlternateContent>
  <xr:revisionPtr revIDLastSave="0" documentId="13_ncr:1_{08F1D0C3-D3C7-4F3C-AECD-9207B293E5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10" i="1"/>
  <c r="C7" i="1"/>
  <c r="C10" i="1"/>
  <c r="D7" i="1"/>
  <c r="D10" i="1"/>
  <c r="B8" i="1"/>
  <c r="E10" i="1"/>
  <c r="C8" i="1"/>
  <c r="E7" i="1"/>
  <c r="D8" i="1"/>
  <c r="D9" i="1"/>
  <c r="E8" i="1"/>
  <c r="C9" i="1"/>
  <c r="B9" i="1"/>
  <c r="E9" i="1"/>
  <c r="C5" i="1"/>
  <c r="C6" i="1"/>
  <c r="C4" i="1"/>
  <c r="B5" i="1"/>
  <c r="B6" i="1"/>
  <c r="B4" i="1"/>
  <c r="E5" i="1"/>
  <c r="E6" i="1"/>
  <c r="E4" i="1"/>
  <c r="D6" i="1"/>
  <c r="D5" i="1"/>
  <c r="D4" i="1"/>
</calcChain>
</file>

<file path=xl/sharedStrings.xml><?xml version="1.0" encoding="utf-8"?>
<sst xmlns="http://schemas.openxmlformats.org/spreadsheetml/2006/main" count="11" uniqueCount="11">
  <si>
    <t>网址</t>
    <phoneticPr fontId="1" type="noConversion"/>
  </si>
  <si>
    <t>Id号</t>
    <phoneticPr fontId="1" type="noConversion"/>
  </si>
  <si>
    <t>商品名称</t>
    <phoneticPr fontId="1" type="noConversion"/>
  </si>
  <si>
    <t>//*[@id="__layout"]/div/div[3]/div/div[2]/div[3]/div/h1</t>
  </si>
  <si>
    <t>https://www.vipmro.com/product/</t>
  </si>
  <si>
    <t>商品编号</t>
    <phoneticPr fontId="1" type="noConversion"/>
  </si>
  <si>
    <t>型号</t>
    <phoneticPr fontId="1" type="noConversion"/>
  </si>
  <si>
    <t>价格</t>
    <phoneticPr fontId="1" type="noConversion"/>
  </si>
  <si>
    <t>//*[@id="__layout"]/div/div[3]/div/div[2]/div[3]/div/table[1]/tbody/tr[2]/td</t>
  </si>
  <si>
    <t>//*[@id="__layout"]/div/div[3]/div/div[2]/div[3]/div/object/table/tbody/tr[1]/td/div/span[1]/em</t>
  </si>
  <si>
    <t>//*[@id="__layout"]/div/div[3]/div/div[2]/div[1]/div[2]/text()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</si>
</sst>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B17" sqref="B17"/>
    </sheetView>
  </sheetViews>
  <sheetFormatPr defaultRowHeight="13.8" x14ac:dyDescent="0.25"/>
  <cols>
    <col min="1" max="1" width="12.33203125" customWidth="1"/>
    <col min="2" max="2" width="47" style="2" customWidth="1"/>
    <col min="3" max="3" width="28.44140625" customWidth="1"/>
    <col min="4" max="4" width="30.44140625" customWidth="1"/>
  </cols>
  <sheetData>
    <row r="1" spans="1:5" x14ac:dyDescent="0.25">
      <c r="A1" t="s">
        <v>0</v>
      </c>
      <c r="B1" s="1" t="s">
        <v>4</v>
      </c>
    </row>
    <row r="2" spans="1:5" x14ac:dyDescent="0.25">
      <c r="A2" s="3" t="s">
        <v>1</v>
      </c>
      <c r="B2" s="4" t="s">
        <v>2</v>
      </c>
      <c r="C2" s="3" t="s">
        <v>5</v>
      </c>
      <c r="D2" s="3" t="s">
        <v>6</v>
      </c>
      <c r="E2" s="3" t="s">
        <v>7</v>
      </c>
    </row>
    <row r="3" spans="1:5" x14ac:dyDescent="0.25">
      <c r="B3" s="2" t="s">
        <v>3</v>
      </c>
      <c r="C3" t="s">
        <v>10</v>
      </c>
      <c r="D3" t="s">
        <v>8</v>
      </c>
      <c r="E3" t="s">
        <v>9</v>
      </c>
    </row>
    <row r="4" spans="1:5" x14ac:dyDescent="0.25">
      <c r="A4">
        <v>1617075</v>
      </c>
      <c r="B4" s="2" t="str">
        <f>TRIM(_xll.GetWebContentByXPathW($B$1&amp;A4,$B$3))</f>
        <v xml:space="preserve">
 东成 1400W角向磨光机；S1M-FF03-150
</v>
      </c>
      <c r="C4" t="str">
        <f>TRIM(_xll.GetWebContentByXPathW($B$1&amp;A4,$C$3))</f>
        <v>商品编号：22876540</v>
      </c>
      <c r="D4" t="str">
        <f>_xll.GetWebContentByXPathW($B$1&amp;A4,$D$3)</f>
        <v>S1M-FF03-150</v>
      </c>
      <c r="E4" t="str">
        <f>_xll.GetWebContentByXPathW($B$1&amp;A4,$E$3)</f>
        <v>307.39</v>
      </c>
    </row>
    <row r="5" spans="1:5" x14ac:dyDescent="0.25">
      <c r="A5">
        <v>1617064</v>
      </c>
      <c r="B5" s="2" t="str">
        <f>TRIM(_xll.GetWebContentByXPathW($B$1&amp;A5,$B$3))</f>
        <v xml:space="preserve">
 东成 850W角向磨光机；S1M-FF05-100B
 ★
</v>
      </c>
      <c r="C5" t="str">
        <f>TRIM(_xll.GetWebContentByXPathW($B$1&amp;A5,$C$3))</f>
        <v>商品编号：22875658</v>
      </c>
      <c r="D5" t="str">
        <f>_xll.GetWebContentByXPathW($B$1&amp;A5,$D$3)</f>
        <v>S1M-FF05-100B</v>
      </c>
      <c r="E5" t="str">
        <f>_xll.GetWebContentByXPathW($B$1&amp;A5,$E$3)</f>
        <v>169.15</v>
      </c>
    </row>
    <row r="6" spans="1:5" x14ac:dyDescent="0.25">
      <c r="A6">
        <v>1617072</v>
      </c>
      <c r="B6" s="2" t="str">
        <f>TRIM(_xll.GetWebContentByXPathW($B$1&amp;A6,$B$3))</f>
        <v xml:space="preserve">
 东成 1200W角向磨光机；S1M-FF02-125B
 ★
</v>
      </c>
      <c r="C6" t="str">
        <f>TRIM(_xll.GetWebContentByXPathW($B$1&amp;A6,$C$3))</f>
        <v>商品编号：22876425</v>
      </c>
      <c r="D6" t="str">
        <f>_xll.GetWebContentByXPathW($B$1&amp;A6,$D$3)</f>
        <v>S1M-FF02-125B</v>
      </c>
      <c r="E6" t="str">
        <f>_xll.GetWebContentByXPathW($B$1&amp;A6,$E$3)</f>
        <v>266.73</v>
      </c>
    </row>
    <row r="7" spans="1:5" x14ac:dyDescent="0.25">
      <c r="A7">
        <v>1267584</v>
      </c>
      <c r="B7" s="2" t="str">
        <f>TRIM(_xll.GetWebContentByXPathW($B$1&amp;A7,$B$3))</f>
        <v xml:space="preserve">
 博世(BOSCH) 角磨机(GWS 7-100 重载机型,全面提升性能),8把/箱；GWS 750-100
</v>
      </c>
      <c r="C7" t="str">
        <f>TRIM(_xll.GetWebContentByXPathW($B$1&amp;A7,$C$3))</f>
        <v>商品编号：368957982992</v>
      </c>
      <c r="D7" t="str">
        <f>_xll.GetWebContentByXPathW($B$1&amp;A7,$D$3)</f>
        <v>GWS 750-100</v>
      </c>
      <c r="E7" t="str">
        <f>_xll.GetWebContentByXPathW($B$1&amp;A7,$E$3)</f>
        <v>300.30</v>
      </c>
    </row>
    <row r="8" spans="1:5" x14ac:dyDescent="0.25">
      <c r="A8">
        <v>1267583</v>
      </c>
      <c r="B8" s="2" t="str">
        <f>TRIM(_xll.GetWebContentByXPathW($B$1&amp;A8,$B$3))</f>
        <v xml:space="preserve">
 博世(BOSCH) 角磨机；GWS 7-100
 ★
</v>
      </c>
      <c r="C8" t="str">
        <f>TRIM(_xll.GetWebContentByXPathW($B$1&amp;A8,$C$3))</f>
        <v>商品编号：311408238008</v>
      </c>
      <c r="D8" t="str">
        <f>_xll.GetWebContentByXPathW($B$1&amp;A8,$D$3)</f>
        <v>GWS 7-100</v>
      </c>
      <c r="E8" t="str">
        <f>_xll.GetWebContentByXPathW($B$1&amp;A8,$E$3)</f>
        <v>315.57</v>
      </c>
    </row>
    <row r="9" spans="1:5" x14ac:dyDescent="0.25">
      <c r="A9">
        <v>1267577</v>
      </c>
      <c r="B9" s="2" t="str">
        <f>TRIM(_xll.GetWebContentByXPathW($B$1&amp;A9,$B$3))</f>
        <v xml:space="preserve">
 博世(BOSCH) 直磨机(长款)；GGS 28 LCE
 ★
</v>
      </c>
      <c r="C9" t="str">
        <f>TRIM(_xll.GetWebContentByXPathW($B$1&amp;A9,$C$3))</f>
        <v>商品编号：142021229669</v>
      </c>
      <c r="D9" t="str">
        <f>_xll.GetWebContentByXPathW($B$1&amp;A9,$D$3)</f>
        <v>GGS 28 LCE</v>
      </c>
      <c r="E9" t="str">
        <f>_xll.GetWebContentByXPathW($B$1&amp;A9,$E$3)</f>
        <v>1646.03</v>
      </c>
    </row>
    <row r="10" spans="1:5" x14ac:dyDescent="0.25">
      <c r="A10">
        <v>1267589</v>
      </c>
      <c r="B10" s="2" t="str">
        <f>TRIM(_xll.GetWebContentByXPathW($B$1&amp;A10,$B$3))</f>
        <v xml:space="preserve">
 博世(BOSCH) 角磨机(替代停产的GWS 8-100 C 重载)；GWS 900-100
 ★
</v>
      </c>
      <c r="C10" t="str">
        <f>TRIM(_xll.GetWebContentByXPathW($B$1&amp;A10,$C$3))</f>
        <v>商品编号：22891432</v>
      </c>
      <c r="D10" t="str">
        <f>_xll.GetWebContentByXPathW($B$1&amp;A10,$D$3)</f>
        <v>GWS 900-100</v>
      </c>
      <c r="E10" t="str">
        <f>_xll.GetWebContentByXPathW($B$1&amp;A10,$E$3)</f>
        <v>356.05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Daihuiyao</dc:creator>
  <cp:lastModifiedBy>Dai</cp:lastModifiedBy>
  <dcterms:created xsi:type="dcterms:W3CDTF">2015-06-05T18:19:34Z</dcterms:created>
  <dcterms:modified xsi:type="dcterms:W3CDTF">2022-03-08T12:11:41Z</dcterms:modified>
</cp:coreProperties>
</file>